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intra.crnormandie.fr\Bureautique\DGA SEI\DEI\05. Service pilotage FEDER FSE IEJ\2014-2020\12. Notes de pilotage\22.03.09 - Note Taxe sur salaire\Révision de la note\"/>
    </mc:Choice>
  </mc:AlternateContent>
  <xr:revisionPtr revIDLastSave="0" documentId="13_ncr:1_{FBD5730E-330E-4FC9-A244-90042B2DDBE2}" xr6:coauthVersionLast="47" xr6:coauthVersionMax="47" xr10:uidLastSave="{00000000-0000-0000-0000-000000000000}"/>
  <bookViews>
    <workbookView xWindow="28680" yWindow="-120" windowWidth="29040" windowHeight="15840" xr2:uid="{00000000-000D-0000-FFFF-FFFF00000000}"/>
  </bookViews>
  <sheets>
    <sheet name="Feuil1" sheetId="1" r:id="rId1"/>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3" i="1" l="1"/>
  <c r="G423" i="1"/>
  <c r="C423" i="1"/>
  <c r="AI422" i="1"/>
  <c r="AH422" i="1"/>
  <c r="AG422" i="1"/>
  <c r="AF422" i="1"/>
  <c r="AE422" i="1"/>
  <c r="AB422" i="1"/>
  <c r="AA422" i="1"/>
  <c r="R422" i="1"/>
  <c r="Q422" i="1"/>
  <c r="P422" i="1"/>
  <c r="O422" i="1"/>
  <c r="I422" i="1"/>
  <c r="H422" i="1"/>
  <c r="G422" i="1"/>
  <c r="F422" i="1"/>
  <c r="E422" i="1"/>
  <c r="AM421" i="1"/>
  <c r="AL421" i="1"/>
  <c r="AK421" i="1"/>
  <c r="AJ421" i="1"/>
  <c r="AN421" i="1" s="1"/>
  <c r="AD421" i="1"/>
  <c r="AC421" i="1"/>
  <c r="Z421" i="1"/>
  <c r="Y421" i="1"/>
  <c r="X421" i="1"/>
  <c r="T421" i="1" a="1"/>
  <c r="T421" i="1" s="1"/>
  <c r="U421" i="1" s="1"/>
  <c r="S421" i="1"/>
  <c r="AM420" i="1"/>
  <c r="AL420" i="1"/>
  <c r="AK420" i="1"/>
  <c r="AJ420" i="1"/>
  <c r="AD420" i="1"/>
  <c r="AC420" i="1"/>
  <c r="Z420" i="1"/>
  <c r="Y420" i="1"/>
  <c r="X420" i="1"/>
  <c r="T420" i="1"/>
  <c r="U420" i="1" s="1"/>
  <c r="T420" i="1" a="1"/>
  <c r="S420" i="1"/>
  <c r="AM419" i="1"/>
  <c r="AL419" i="1"/>
  <c r="AK419" i="1"/>
  <c r="AJ419" i="1"/>
  <c r="AD419" i="1"/>
  <c r="AC419" i="1"/>
  <c r="Z419" i="1"/>
  <c r="Y419" i="1"/>
  <c r="X419" i="1"/>
  <c r="U419" i="1"/>
  <c r="T419" i="1"/>
  <c r="T419" i="1" a="1"/>
  <c r="S419" i="1"/>
  <c r="AM418" i="1"/>
  <c r="AL418" i="1"/>
  <c r="AK418" i="1"/>
  <c r="AJ418" i="1"/>
  <c r="AN418" i="1" s="1"/>
  <c r="AD418" i="1"/>
  <c r="AC418" i="1"/>
  <c r="Z418" i="1"/>
  <c r="Y418" i="1"/>
  <c r="X418" i="1"/>
  <c r="S418" i="1"/>
  <c r="T418" i="1" s="1" a="1"/>
  <c r="T418" i="1" s="1"/>
  <c r="U418" i="1" s="1"/>
  <c r="AM417" i="1"/>
  <c r="AL417" i="1"/>
  <c r="AK417" i="1"/>
  <c r="AJ417" i="1"/>
  <c r="AN417" i="1" s="1"/>
  <c r="AD417" i="1"/>
  <c r="AC417" i="1"/>
  <c r="Z417" i="1"/>
  <c r="Y417" i="1"/>
  <c r="X417" i="1"/>
  <c r="T417" i="1" a="1"/>
  <c r="T417" i="1" s="1"/>
  <c r="U417" i="1" s="1"/>
  <c r="S417" i="1"/>
  <c r="AM416" i="1"/>
  <c r="AL416" i="1"/>
  <c r="AK416" i="1"/>
  <c r="AJ416" i="1"/>
  <c r="AD416" i="1"/>
  <c r="AC416" i="1"/>
  <c r="Z416" i="1"/>
  <c r="Y416" i="1"/>
  <c r="X416" i="1"/>
  <c r="T416" i="1"/>
  <c r="U416" i="1" s="1"/>
  <c r="T416" i="1" a="1"/>
  <c r="S416" i="1"/>
  <c r="AM415" i="1"/>
  <c r="AL415" i="1"/>
  <c r="AK415" i="1"/>
  <c r="AJ415" i="1"/>
  <c r="AN415" i="1" s="1"/>
  <c r="AD415" i="1"/>
  <c r="AC415" i="1"/>
  <c r="Z415" i="1"/>
  <c r="Y415" i="1"/>
  <c r="X415" i="1"/>
  <c r="U415" i="1"/>
  <c r="T415" i="1"/>
  <c r="T415" i="1" a="1"/>
  <c r="S415" i="1"/>
  <c r="AM414" i="1"/>
  <c r="AM422" i="1" s="1"/>
  <c r="AL414" i="1"/>
  <c r="AK414" i="1"/>
  <c r="AJ414" i="1"/>
  <c r="AD414" i="1"/>
  <c r="AC414" i="1"/>
  <c r="Z414" i="1"/>
  <c r="Y414" i="1"/>
  <c r="X414" i="1"/>
  <c r="S414" i="1"/>
  <c r="T414" i="1" s="1" a="1"/>
  <c r="T414" i="1" s="1"/>
  <c r="U414" i="1" s="1"/>
  <c r="AM413" i="1"/>
  <c r="AL413" i="1"/>
  <c r="AK413" i="1"/>
  <c r="AJ413" i="1"/>
  <c r="AN413" i="1" s="1"/>
  <c r="AD413" i="1"/>
  <c r="AC413" i="1"/>
  <c r="Z413" i="1"/>
  <c r="Y413" i="1"/>
  <c r="X413" i="1"/>
  <c r="T413" i="1" a="1"/>
  <c r="T413" i="1" s="1"/>
  <c r="U413" i="1" s="1"/>
  <c r="S413" i="1"/>
  <c r="AM412" i="1"/>
  <c r="AL412" i="1"/>
  <c r="AK412" i="1"/>
  <c r="AJ412" i="1"/>
  <c r="AD412" i="1"/>
  <c r="AC412" i="1"/>
  <c r="Z412" i="1"/>
  <c r="Y412" i="1"/>
  <c r="X412" i="1"/>
  <c r="T412" i="1"/>
  <c r="U412" i="1" s="1"/>
  <c r="T412" i="1" a="1"/>
  <c r="S412" i="1"/>
  <c r="AM411" i="1"/>
  <c r="AL411" i="1"/>
  <c r="AK411" i="1"/>
  <c r="AJ411" i="1"/>
  <c r="AD411" i="1"/>
  <c r="AC411" i="1"/>
  <c r="Z411" i="1"/>
  <c r="Y411" i="1"/>
  <c r="X411" i="1"/>
  <c r="U411" i="1"/>
  <c r="T411" i="1"/>
  <c r="T411" i="1" a="1"/>
  <c r="S411" i="1"/>
  <c r="AM410" i="1"/>
  <c r="AL410" i="1"/>
  <c r="AK410" i="1"/>
  <c r="AJ410" i="1"/>
  <c r="AJ422" i="1" s="1"/>
  <c r="AD410" i="1"/>
  <c r="AC410" i="1"/>
  <c r="Z410" i="1"/>
  <c r="Y410" i="1"/>
  <c r="Y422" i="1" s="1"/>
  <c r="X410" i="1"/>
  <c r="S410" i="1"/>
  <c r="T410" i="1" s="1" a="1"/>
  <c r="T410" i="1" s="1"/>
  <c r="U410" i="1" s="1"/>
  <c r="AJ409" i="1"/>
  <c r="AI409" i="1"/>
  <c r="AH409" i="1"/>
  <c r="AG409" i="1"/>
  <c r="AF409" i="1"/>
  <c r="AE409" i="1"/>
  <c r="AB409" i="1"/>
  <c r="AB423" i="1" s="1"/>
  <c r="AA409" i="1"/>
  <c r="AA423" i="1" s="1"/>
  <c r="X409" i="1"/>
  <c r="R409" i="1"/>
  <c r="Q409" i="1"/>
  <c r="P409" i="1"/>
  <c r="O409" i="1"/>
  <c r="S409" i="1" s="1"/>
  <c r="T409" i="1" s="1" a="1"/>
  <c r="T409" i="1" s="1"/>
  <c r="I409" i="1"/>
  <c r="H409" i="1"/>
  <c r="G409" i="1"/>
  <c r="F409" i="1"/>
  <c r="E409" i="1"/>
  <c r="AM408" i="1"/>
  <c r="AL408" i="1"/>
  <c r="AK408" i="1"/>
  <c r="AJ408" i="1"/>
  <c r="AN408" i="1" s="1"/>
  <c r="AD408" i="1"/>
  <c r="AC408" i="1"/>
  <c r="Z408" i="1"/>
  <c r="Y408" i="1"/>
  <c r="X408" i="1"/>
  <c r="T408" i="1"/>
  <c r="U408" i="1" s="1"/>
  <c r="T408" i="1" a="1"/>
  <c r="S408" i="1"/>
  <c r="AM407" i="1"/>
  <c r="AL407" i="1"/>
  <c r="AK407" i="1"/>
  <c r="AJ407" i="1"/>
  <c r="AN407" i="1" s="1"/>
  <c r="AD407" i="1"/>
  <c r="AC407" i="1"/>
  <c r="Z407" i="1"/>
  <c r="Y407" i="1"/>
  <c r="X407" i="1"/>
  <c r="S407" i="1"/>
  <c r="T407" i="1" s="1" a="1"/>
  <c r="T407" i="1" s="1"/>
  <c r="U407" i="1" s="1"/>
  <c r="AM406" i="1"/>
  <c r="AL406" i="1"/>
  <c r="AK406" i="1"/>
  <c r="AJ406" i="1"/>
  <c r="AN406" i="1" s="1"/>
  <c r="AD406" i="1"/>
  <c r="AC406" i="1"/>
  <c r="Z406" i="1"/>
  <c r="Y406" i="1"/>
  <c r="X406" i="1"/>
  <c r="S406" i="1"/>
  <c r="T406" i="1" s="1" a="1"/>
  <c r="T406" i="1" s="1"/>
  <c r="U406" i="1" s="1"/>
  <c r="AM405" i="1"/>
  <c r="AL405" i="1"/>
  <c r="AK405" i="1"/>
  <c r="AJ405" i="1"/>
  <c r="AN405" i="1" s="1"/>
  <c r="AD405" i="1"/>
  <c r="AC405" i="1"/>
  <c r="Z405" i="1"/>
  <c r="Y405" i="1"/>
  <c r="X405" i="1"/>
  <c r="T405" i="1" a="1"/>
  <c r="T405" i="1" s="1"/>
  <c r="U405" i="1" s="1"/>
  <c r="S405" i="1"/>
  <c r="AM404" i="1"/>
  <c r="AL404" i="1"/>
  <c r="AK404" i="1"/>
  <c r="AJ404" i="1"/>
  <c r="AN404" i="1" s="1"/>
  <c r="AD404" i="1"/>
  <c r="AC404" i="1"/>
  <c r="Z404" i="1"/>
  <c r="Y404" i="1"/>
  <c r="X404" i="1"/>
  <c r="T404" i="1"/>
  <c r="U404" i="1" s="1"/>
  <c r="T404" i="1" a="1"/>
  <c r="S404" i="1"/>
  <c r="AM403" i="1"/>
  <c r="AL403" i="1"/>
  <c r="AK403" i="1"/>
  <c r="AJ403" i="1"/>
  <c r="AN403" i="1" s="1"/>
  <c r="AD403" i="1"/>
  <c r="AC403" i="1"/>
  <c r="Z403" i="1"/>
  <c r="Y403" i="1"/>
  <c r="X403" i="1"/>
  <c r="S403" i="1"/>
  <c r="T403" i="1" s="1" a="1"/>
  <c r="T403" i="1" s="1"/>
  <c r="U403" i="1" s="1"/>
  <c r="AM402" i="1"/>
  <c r="AL402" i="1"/>
  <c r="AK402" i="1"/>
  <c r="AJ402" i="1"/>
  <c r="AN402" i="1" s="1"/>
  <c r="AD402" i="1"/>
  <c r="AC402" i="1"/>
  <c r="Z402" i="1"/>
  <c r="Y402" i="1"/>
  <c r="X402" i="1"/>
  <c r="S402" i="1"/>
  <c r="T402" i="1" s="1" a="1"/>
  <c r="T402" i="1" s="1"/>
  <c r="U402" i="1" s="1"/>
  <c r="AM401" i="1"/>
  <c r="AL401" i="1"/>
  <c r="AK401" i="1"/>
  <c r="AJ401" i="1"/>
  <c r="AN401" i="1" s="1"/>
  <c r="AD401" i="1"/>
  <c r="AC401" i="1"/>
  <c r="Z401" i="1"/>
  <c r="Y401" i="1"/>
  <c r="X401" i="1"/>
  <c r="T401" i="1" a="1"/>
  <c r="T401" i="1" s="1"/>
  <c r="U401" i="1" s="1"/>
  <c r="S401" i="1"/>
  <c r="AM400" i="1"/>
  <c r="AL400" i="1"/>
  <c r="AK400" i="1"/>
  <c r="AJ400" i="1"/>
  <c r="AN400" i="1" s="1"/>
  <c r="AD400" i="1"/>
  <c r="AC400" i="1"/>
  <c r="Z400" i="1"/>
  <c r="Y400" i="1"/>
  <c r="X400" i="1"/>
  <c r="T400" i="1"/>
  <c r="U400" i="1" s="1"/>
  <c r="T400" i="1" a="1"/>
  <c r="S400" i="1"/>
  <c r="AM399" i="1"/>
  <c r="AL399" i="1"/>
  <c r="AK399" i="1"/>
  <c r="AJ399" i="1"/>
  <c r="AN399" i="1" s="1"/>
  <c r="AD399" i="1"/>
  <c r="AC399" i="1"/>
  <c r="Z399" i="1"/>
  <c r="Y399" i="1"/>
  <c r="X399" i="1"/>
  <c r="S399" i="1"/>
  <c r="T399" i="1" s="1" a="1"/>
  <c r="T399" i="1" s="1"/>
  <c r="U399" i="1" s="1"/>
  <c r="AM398" i="1"/>
  <c r="AL398" i="1"/>
  <c r="AK398" i="1"/>
  <c r="AJ398" i="1"/>
  <c r="AN398" i="1" s="1"/>
  <c r="AD398" i="1"/>
  <c r="AC398" i="1"/>
  <c r="Z398" i="1"/>
  <c r="Y398" i="1"/>
  <c r="X398" i="1"/>
  <c r="S398" i="1"/>
  <c r="T398" i="1" s="1" a="1"/>
  <c r="T398" i="1" s="1"/>
  <c r="U398" i="1" s="1"/>
  <c r="AM397" i="1"/>
  <c r="AM409" i="1" s="1"/>
  <c r="AL397" i="1"/>
  <c r="AK397" i="1"/>
  <c r="AK409" i="1" s="1"/>
  <c r="AJ397" i="1"/>
  <c r="AN397" i="1" s="1"/>
  <c r="AD397" i="1"/>
  <c r="AD409" i="1" s="1"/>
  <c r="AC397" i="1"/>
  <c r="Z397" i="1"/>
  <c r="Z409" i="1" s="1"/>
  <c r="Y397" i="1"/>
  <c r="X397" i="1"/>
  <c r="T397" i="1" a="1"/>
  <c r="T397" i="1" s="1"/>
  <c r="U397" i="1" s="1"/>
  <c r="S397" i="1"/>
  <c r="AK396" i="1"/>
  <c r="AI396" i="1"/>
  <c r="AH396" i="1"/>
  <c r="AG396" i="1"/>
  <c r="AF396" i="1"/>
  <c r="AE396" i="1"/>
  <c r="AB396" i="1"/>
  <c r="AA396" i="1"/>
  <c r="R396" i="1"/>
  <c r="Q396" i="1"/>
  <c r="Q423" i="1" s="1"/>
  <c r="P396" i="1"/>
  <c r="O396" i="1"/>
  <c r="O423" i="1" s="1"/>
  <c r="I396" i="1"/>
  <c r="H396" i="1"/>
  <c r="H423" i="1" s="1"/>
  <c r="G396" i="1"/>
  <c r="F396" i="1"/>
  <c r="F423" i="1" s="1"/>
  <c r="E396" i="1"/>
  <c r="AM395" i="1"/>
  <c r="AL395" i="1"/>
  <c r="AK395" i="1"/>
  <c r="AJ395" i="1"/>
  <c r="AN395" i="1" s="1"/>
  <c r="AD395" i="1"/>
  <c r="AC395" i="1"/>
  <c r="Z395" i="1"/>
  <c r="Y395" i="1"/>
  <c r="X395" i="1"/>
  <c r="S395" i="1"/>
  <c r="T395" i="1" s="1" a="1"/>
  <c r="T395" i="1" s="1"/>
  <c r="U395" i="1" s="1"/>
  <c r="AM394" i="1"/>
  <c r="AL394" i="1"/>
  <c r="AK394" i="1"/>
  <c r="AJ394" i="1"/>
  <c r="AN394" i="1" s="1"/>
  <c r="AD394" i="1"/>
  <c r="AC394" i="1"/>
  <c r="Z394" i="1"/>
  <c r="Y394" i="1"/>
  <c r="X394" i="1"/>
  <c r="S394" i="1"/>
  <c r="T394" i="1" s="1" a="1"/>
  <c r="T394" i="1" s="1"/>
  <c r="U394" i="1" s="1"/>
  <c r="AM393" i="1"/>
  <c r="AL393" i="1"/>
  <c r="AK393" i="1"/>
  <c r="AJ393" i="1"/>
  <c r="AN393" i="1" s="1"/>
  <c r="AD393" i="1"/>
  <c r="AC393" i="1"/>
  <c r="Z393" i="1"/>
  <c r="Y393" i="1"/>
  <c r="X393" i="1"/>
  <c r="T393" i="1" a="1"/>
  <c r="T393" i="1" s="1"/>
  <c r="U393" i="1" s="1"/>
  <c r="S393" i="1"/>
  <c r="AM392" i="1"/>
  <c r="AL392" i="1"/>
  <c r="AK392" i="1"/>
  <c r="AJ392" i="1"/>
  <c r="AN392" i="1" s="1"/>
  <c r="AO392" i="1" s="1" a="1"/>
  <c r="AO392" i="1" s="1"/>
  <c r="AD392" i="1"/>
  <c r="AC392" i="1"/>
  <c r="Z392" i="1"/>
  <c r="Y392" i="1"/>
  <c r="X392" i="1"/>
  <c r="T392" i="1"/>
  <c r="U392" i="1" s="1"/>
  <c r="T392" i="1" a="1"/>
  <c r="S392" i="1"/>
  <c r="AM391" i="1"/>
  <c r="AL391" i="1"/>
  <c r="AK391" i="1"/>
  <c r="AJ391" i="1"/>
  <c r="AN391" i="1" s="1"/>
  <c r="AD391" i="1"/>
  <c r="AC391" i="1"/>
  <c r="Z391" i="1"/>
  <c r="Y391" i="1"/>
  <c r="X391" i="1"/>
  <c r="S391" i="1"/>
  <c r="T391" i="1" s="1" a="1"/>
  <c r="T391" i="1" s="1"/>
  <c r="U391" i="1" s="1"/>
  <c r="AM390" i="1"/>
  <c r="AL390" i="1"/>
  <c r="AK390" i="1"/>
  <c r="AJ390" i="1"/>
  <c r="AN390" i="1" s="1"/>
  <c r="AD390" i="1"/>
  <c r="AC390" i="1"/>
  <c r="Z390" i="1"/>
  <c r="Y390" i="1"/>
  <c r="X390" i="1"/>
  <c r="S390" i="1"/>
  <c r="T390" i="1" s="1" a="1"/>
  <c r="T390" i="1" s="1"/>
  <c r="U390" i="1" s="1"/>
  <c r="AM389" i="1"/>
  <c r="AL389" i="1"/>
  <c r="AK389" i="1"/>
  <c r="AJ389" i="1"/>
  <c r="AN389" i="1" s="1"/>
  <c r="AD389" i="1"/>
  <c r="AC389" i="1"/>
  <c r="Z389" i="1"/>
  <c r="Y389" i="1"/>
  <c r="X389" i="1"/>
  <c r="T389" i="1" a="1"/>
  <c r="T389" i="1" s="1"/>
  <c r="U389" i="1" s="1"/>
  <c r="S389" i="1"/>
  <c r="AO388" i="1" a="1"/>
  <c r="AO388" i="1" s="1"/>
  <c r="AM388" i="1"/>
  <c r="AL388" i="1"/>
  <c r="AK388" i="1"/>
  <c r="AJ388" i="1"/>
  <c r="AN388" i="1" s="1"/>
  <c r="AD388" i="1"/>
  <c r="AC388" i="1"/>
  <c r="Z388" i="1"/>
  <c r="Y388" i="1"/>
  <c r="X388" i="1"/>
  <c r="T388" i="1"/>
  <c r="U388" i="1" s="1"/>
  <c r="T388" i="1" a="1"/>
  <c r="S388" i="1"/>
  <c r="AM387" i="1"/>
  <c r="AL387" i="1"/>
  <c r="AK387" i="1"/>
  <c r="AJ387" i="1"/>
  <c r="AN387" i="1" s="1"/>
  <c r="AD387" i="1"/>
  <c r="AC387" i="1"/>
  <c r="AC396" i="1" s="1"/>
  <c r="Z387" i="1"/>
  <c r="Y387" i="1"/>
  <c r="X387" i="1"/>
  <c r="S387" i="1"/>
  <c r="T387" i="1" s="1" a="1"/>
  <c r="T387" i="1" s="1"/>
  <c r="U387" i="1" s="1"/>
  <c r="AM386" i="1"/>
  <c r="AL386" i="1"/>
  <c r="AK386" i="1"/>
  <c r="AJ386" i="1"/>
  <c r="AN386" i="1" s="1"/>
  <c r="AD386" i="1"/>
  <c r="AC386" i="1"/>
  <c r="Z386" i="1"/>
  <c r="Y386" i="1"/>
  <c r="X386" i="1"/>
  <c r="S386" i="1"/>
  <c r="T386" i="1" s="1" a="1"/>
  <c r="T386" i="1" s="1"/>
  <c r="U386" i="1" s="1"/>
  <c r="AM385" i="1"/>
  <c r="AL385" i="1"/>
  <c r="AK385" i="1"/>
  <c r="AJ385" i="1"/>
  <c r="AN385" i="1" s="1"/>
  <c r="AD385" i="1"/>
  <c r="AC385" i="1"/>
  <c r="Z385" i="1"/>
  <c r="Y385" i="1"/>
  <c r="X385" i="1"/>
  <c r="X396" i="1" s="1"/>
  <c r="T385" i="1" a="1"/>
  <c r="T385" i="1" s="1"/>
  <c r="U385" i="1" s="1"/>
  <c r="S385" i="1"/>
  <c r="AM384" i="1"/>
  <c r="AM396" i="1" s="1"/>
  <c r="AL384" i="1"/>
  <c r="AK384" i="1"/>
  <c r="AJ384" i="1"/>
  <c r="AJ396" i="1" s="1"/>
  <c r="AD384" i="1"/>
  <c r="AD396" i="1" s="1"/>
  <c r="AC384" i="1"/>
  <c r="Z384" i="1"/>
  <c r="Z396" i="1" s="1"/>
  <c r="Y384" i="1"/>
  <c r="X384" i="1"/>
  <c r="T384" i="1"/>
  <c r="U384" i="1" s="1"/>
  <c r="T384" i="1" a="1"/>
  <c r="S384" i="1"/>
  <c r="C382" i="1"/>
  <c r="AI381" i="1"/>
  <c r="AH381" i="1"/>
  <c r="AG381" i="1"/>
  <c r="AF381" i="1"/>
  <c r="AE381" i="1"/>
  <c r="AB381" i="1"/>
  <c r="AA381" i="1"/>
  <c r="R381" i="1"/>
  <c r="Q381" i="1"/>
  <c r="P381" i="1"/>
  <c r="O381" i="1"/>
  <c r="S381" i="1" s="1"/>
  <c r="T381" i="1" s="1" a="1"/>
  <c r="T381" i="1" s="1"/>
  <c r="U381" i="1" s="1"/>
  <c r="I381" i="1"/>
  <c r="H381" i="1"/>
  <c r="G381" i="1"/>
  <c r="F381" i="1"/>
  <c r="E381" i="1"/>
  <c r="AM380" i="1"/>
  <c r="AL380" i="1"/>
  <c r="AK380" i="1"/>
  <c r="AJ380" i="1"/>
  <c r="AN380" i="1" s="1"/>
  <c r="AD380" i="1"/>
  <c r="AC380" i="1"/>
  <c r="Z380" i="1"/>
  <c r="Y380" i="1"/>
  <c r="X380" i="1"/>
  <c r="T380" i="1" a="1"/>
  <c r="T380" i="1" s="1"/>
  <c r="U380" i="1" s="1"/>
  <c r="S380" i="1"/>
  <c r="AM379" i="1"/>
  <c r="AL379" i="1"/>
  <c r="AK379" i="1"/>
  <c r="AJ379" i="1"/>
  <c r="AN379" i="1" s="1"/>
  <c r="AO379" i="1" s="1" a="1"/>
  <c r="AO379" i="1" s="1"/>
  <c r="AP379" i="1" s="1"/>
  <c r="AD379" i="1"/>
  <c r="AC379" i="1"/>
  <c r="Z379" i="1"/>
  <c r="Y379" i="1"/>
  <c r="X379" i="1"/>
  <c r="T379" i="1"/>
  <c r="U379" i="1" s="1"/>
  <c r="S379" i="1"/>
  <c r="T379" i="1" s="1" a="1"/>
  <c r="AM378" i="1"/>
  <c r="AL378" i="1"/>
  <c r="AK378" i="1"/>
  <c r="AJ378" i="1"/>
  <c r="AN378" i="1" s="1"/>
  <c r="AD378" i="1"/>
  <c r="AC378" i="1"/>
  <c r="Z378" i="1"/>
  <c r="Y378" i="1"/>
  <c r="X378" i="1"/>
  <c r="U378" i="1"/>
  <c r="T378" i="1" a="1"/>
  <c r="T378" i="1" s="1"/>
  <c r="S378" i="1"/>
  <c r="AM377" i="1"/>
  <c r="AL377" i="1"/>
  <c r="AK377" i="1"/>
  <c r="AJ377" i="1"/>
  <c r="AN377" i="1" s="1"/>
  <c r="AD377" i="1"/>
  <c r="AC377" i="1"/>
  <c r="Z377" i="1"/>
  <c r="Y377" i="1"/>
  <c r="X377" i="1"/>
  <c r="S377" i="1"/>
  <c r="T377" i="1" s="1" a="1"/>
  <c r="T377" i="1" s="1"/>
  <c r="U377" i="1" s="1"/>
  <c r="AM376" i="1"/>
  <c r="AL376" i="1"/>
  <c r="AK376" i="1"/>
  <c r="AJ376" i="1"/>
  <c r="AN376" i="1" s="1"/>
  <c r="AD376" i="1"/>
  <c r="AC376" i="1"/>
  <c r="Z376" i="1"/>
  <c r="Y376" i="1"/>
  <c r="X376" i="1"/>
  <c r="T376" i="1" a="1"/>
  <c r="T376" i="1" s="1"/>
  <c r="U376" i="1" s="1"/>
  <c r="S376" i="1"/>
  <c r="AM375" i="1"/>
  <c r="AL375" i="1"/>
  <c r="AK375" i="1"/>
  <c r="AJ375" i="1"/>
  <c r="AN375" i="1" s="1"/>
  <c r="AO375" i="1" s="1" a="1"/>
  <c r="AO375" i="1" s="1"/>
  <c r="AP375" i="1" s="1"/>
  <c r="AD375" i="1"/>
  <c r="AC375" i="1"/>
  <c r="Z375" i="1"/>
  <c r="Y375" i="1"/>
  <c r="X375" i="1"/>
  <c r="T375" i="1"/>
  <c r="U375" i="1" s="1"/>
  <c r="S375" i="1"/>
  <c r="T375" i="1" s="1" a="1"/>
  <c r="AM374" i="1"/>
  <c r="AL374" i="1"/>
  <c r="AK374" i="1"/>
  <c r="AJ374" i="1"/>
  <c r="AN374" i="1" s="1"/>
  <c r="AD374" i="1"/>
  <c r="AC374" i="1"/>
  <c r="Z374" i="1"/>
  <c r="Y374" i="1"/>
  <c r="X374" i="1"/>
  <c r="U374" i="1"/>
  <c r="T374" i="1" a="1"/>
  <c r="T374" i="1" s="1"/>
  <c r="S374" i="1"/>
  <c r="AM373" i="1"/>
  <c r="AL373" i="1"/>
  <c r="AK373" i="1"/>
  <c r="AJ373" i="1"/>
  <c r="AN373" i="1" s="1"/>
  <c r="AD373" i="1"/>
  <c r="AC373" i="1"/>
  <c r="Z373" i="1"/>
  <c r="Y373" i="1"/>
  <c r="X373" i="1"/>
  <c r="S373" i="1"/>
  <c r="T373" i="1" s="1" a="1"/>
  <c r="T373" i="1" s="1"/>
  <c r="U373" i="1" s="1"/>
  <c r="AN372" i="1"/>
  <c r="AM372" i="1"/>
  <c r="AL372" i="1"/>
  <c r="AK372" i="1"/>
  <c r="AJ372" i="1"/>
  <c r="AD372" i="1"/>
  <c r="AC372" i="1"/>
  <c r="Z372" i="1"/>
  <c r="Y372" i="1"/>
  <c r="X372" i="1"/>
  <c r="T372" i="1" a="1"/>
  <c r="T372" i="1" s="1"/>
  <c r="U372" i="1" s="1"/>
  <c r="S372" i="1"/>
  <c r="AM371" i="1"/>
  <c r="AL371" i="1"/>
  <c r="AK371" i="1"/>
  <c r="AJ371" i="1"/>
  <c r="AN371" i="1" s="1"/>
  <c r="AO371" i="1" s="1" a="1"/>
  <c r="AO371" i="1" s="1"/>
  <c r="AP371" i="1" s="1"/>
  <c r="AD371" i="1"/>
  <c r="AC371" i="1"/>
  <c r="Z371" i="1"/>
  <c r="Y371" i="1"/>
  <c r="X371" i="1"/>
  <c r="T371" i="1"/>
  <c r="U371" i="1" s="1"/>
  <c r="S371" i="1"/>
  <c r="T371" i="1" s="1" a="1"/>
  <c r="AM370" i="1"/>
  <c r="AL370" i="1"/>
  <c r="AK370" i="1"/>
  <c r="AJ370" i="1"/>
  <c r="AN370" i="1" s="1"/>
  <c r="AD370" i="1"/>
  <c r="AC370" i="1"/>
  <c r="Z370" i="1"/>
  <c r="Y370" i="1"/>
  <c r="X370" i="1"/>
  <c r="U370" i="1"/>
  <c r="T370" i="1" a="1"/>
  <c r="T370" i="1" s="1"/>
  <c r="S370" i="1"/>
  <c r="AM369" i="1"/>
  <c r="AM381" i="1" s="1"/>
  <c r="AL369" i="1"/>
  <c r="AK369" i="1"/>
  <c r="AK381" i="1" s="1"/>
  <c r="AJ369" i="1"/>
  <c r="AJ381" i="1" s="1"/>
  <c r="AD369" i="1"/>
  <c r="AD381" i="1" s="1"/>
  <c r="AC369" i="1"/>
  <c r="Z369" i="1"/>
  <c r="Z381" i="1" s="1"/>
  <c r="Y369" i="1"/>
  <c r="Y381" i="1" s="1"/>
  <c r="X369" i="1"/>
  <c r="X381" i="1" s="1"/>
  <c r="S369" i="1"/>
  <c r="T369" i="1" s="1" a="1"/>
  <c r="T369" i="1" s="1"/>
  <c r="U369" i="1" s="1"/>
  <c r="AJ368" i="1"/>
  <c r="AN368" i="1" s="1"/>
  <c r="AI368" i="1"/>
  <c r="AH368" i="1"/>
  <c r="AG368" i="1"/>
  <c r="AF368" i="1"/>
  <c r="AE368" i="1"/>
  <c r="AB368" i="1"/>
  <c r="AB382" i="1" s="1"/>
  <c r="AA368" i="1"/>
  <c r="X368" i="1"/>
  <c r="R368" i="1"/>
  <c r="Q368" i="1"/>
  <c r="P368" i="1"/>
  <c r="O368" i="1"/>
  <c r="S368" i="1" s="1"/>
  <c r="T368" i="1" s="1" a="1"/>
  <c r="T368" i="1" s="1"/>
  <c r="I368" i="1"/>
  <c r="H368" i="1"/>
  <c r="G368" i="1"/>
  <c r="F368" i="1"/>
  <c r="E368" i="1"/>
  <c r="AM367" i="1"/>
  <c r="AL367" i="1"/>
  <c r="AK367" i="1"/>
  <c r="AJ367" i="1"/>
  <c r="AN367" i="1" s="1"/>
  <c r="AD367" i="1"/>
  <c r="AC367" i="1"/>
  <c r="Z367" i="1"/>
  <c r="Y367" i="1"/>
  <c r="X367" i="1"/>
  <c r="T367" i="1"/>
  <c r="U367" i="1" s="1"/>
  <c r="S367" i="1"/>
  <c r="T367" i="1" s="1" a="1"/>
  <c r="AM366" i="1"/>
  <c r="AL366" i="1"/>
  <c r="AK366" i="1"/>
  <c r="AJ366" i="1"/>
  <c r="AN366" i="1" s="1"/>
  <c r="AD366" i="1"/>
  <c r="AC366" i="1"/>
  <c r="Z366" i="1"/>
  <c r="Y366" i="1"/>
  <c r="X366" i="1"/>
  <c r="U366" i="1"/>
  <c r="T366" i="1" a="1"/>
  <c r="T366" i="1" s="1"/>
  <c r="S366" i="1"/>
  <c r="AM365" i="1"/>
  <c r="AL365" i="1"/>
  <c r="AK365" i="1"/>
  <c r="AJ365" i="1"/>
  <c r="AN365" i="1" s="1"/>
  <c r="AD365" i="1"/>
  <c r="AC365" i="1"/>
  <c r="Z365" i="1"/>
  <c r="Y365" i="1"/>
  <c r="X365" i="1"/>
  <c r="S365" i="1"/>
  <c r="T365" i="1" s="1" a="1"/>
  <c r="T365" i="1" s="1"/>
  <c r="U365" i="1" s="1"/>
  <c r="AM364" i="1"/>
  <c r="AL364" i="1"/>
  <c r="AK364" i="1"/>
  <c r="AJ364" i="1"/>
  <c r="AN364" i="1" s="1"/>
  <c r="AD364" i="1"/>
  <c r="AC364" i="1"/>
  <c r="Z364" i="1"/>
  <c r="Y364" i="1"/>
  <c r="X364" i="1"/>
  <c r="T364" i="1" a="1"/>
  <c r="T364" i="1" s="1"/>
  <c r="U364" i="1" s="1"/>
  <c r="S364" i="1"/>
  <c r="AM363" i="1"/>
  <c r="AL363" i="1"/>
  <c r="AK363" i="1"/>
  <c r="AJ363" i="1"/>
  <c r="AN363" i="1" s="1"/>
  <c r="AD363" i="1"/>
  <c r="AC363" i="1"/>
  <c r="Z363" i="1"/>
  <c r="Y363" i="1"/>
  <c r="X363" i="1"/>
  <c r="T363" i="1"/>
  <c r="U363" i="1" s="1"/>
  <c r="S363" i="1"/>
  <c r="T363" i="1" s="1" a="1"/>
  <c r="AM362" i="1"/>
  <c r="AL362" i="1"/>
  <c r="AK362" i="1"/>
  <c r="AJ362" i="1"/>
  <c r="AN362" i="1" s="1"/>
  <c r="AD362" i="1"/>
  <c r="AC362" i="1"/>
  <c r="Z362" i="1"/>
  <c r="Y362" i="1"/>
  <c r="X362" i="1"/>
  <c r="U362" i="1"/>
  <c r="T362" i="1" a="1"/>
  <c r="T362" i="1" s="1"/>
  <c r="S362" i="1"/>
  <c r="AM361" i="1"/>
  <c r="AL361" i="1"/>
  <c r="AK361" i="1"/>
  <c r="AJ361" i="1"/>
  <c r="AN361" i="1" s="1"/>
  <c r="AD361" i="1"/>
  <c r="AC361" i="1"/>
  <c r="Z361" i="1"/>
  <c r="Y361" i="1"/>
  <c r="X361" i="1"/>
  <c r="S361" i="1"/>
  <c r="T361" i="1" s="1" a="1"/>
  <c r="T361" i="1" s="1"/>
  <c r="U361" i="1" s="1"/>
  <c r="AM360" i="1"/>
  <c r="AL360" i="1"/>
  <c r="AK360" i="1"/>
  <c r="AJ360" i="1"/>
  <c r="AN360" i="1" s="1"/>
  <c r="AD360" i="1"/>
  <c r="AC360" i="1"/>
  <c r="Z360" i="1"/>
  <c r="Y360" i="1"/>
  <c r="X360" i="1"/>
  <c r="T360" i="1" a="1"/>
  <c r="T360" i="1" s="1"/>
  <c r="U360" i="1" s="1"/>
  <c r="S360" i="1"/>
  <c r="AM359" i="1"/>
  <c r="AL359" i="1"/>
  <c r="AK359" i="1"/>
  <c r="AJ359" i="1"/>
  <c r="AN359" i="1" s="1"/>
  <c r="AD359" i="1"/>
  <c r="AC359" i="1"/>
  <c r="Z359" i="1"/>
  <c r="Y359" i="1"/>
  <c r="X359" i="1"/>
  <c r="T359" i="1"/>
  <c r="U359" i="1" s="1"/>
  <c r="S359" i="1"/>
  <c r="T359" i="1" s="1" a="1"/>
  <c r="AM358" i="1"/>
  <c r="AL358" i="1"/>
  <c r="AK358" i="1"/>
  <c r="AJ358" i="1"/>
  <c r="AN358" i="1" s="1"/>
  <c r="AD358" i="1"/>
  <c r="AC358" i="1"/>
  <c r="Z358" i="1"/>
  <c r="Y358" i="1"/>
  <c r="X358" i="1"/>
  <c r="U358" i="1"/>
  <c r="T358" i="1" a="1"/>
  <c r="T358" i="1" s="1"/>
  <c r="S358" i="1"/>
  <c r="AM357" i="1"/>
  <c r="AL357" i="1"/>
  <c r="AK357" i="1"/>
  <c r="AJ357" i="1"/>
  <c r="AN357" i="1" s="1"/>
  <c r="AD357" i="1"/>
  <c r="AC357" i="1"/>
  <c r="Z357" i="1"/>
  <c r="Y357" i="1"/>
  <c r="X357" i="1"/>
  <c r="S357" i="1"/>
  <c r="T357" i="1" s="1" a="1"/>
  <c r="T357" i="1" s="1"/>
  <c r="U357" i="1" s="1"/>
  <c r="AM356" i="1"/>
  <c r="AM368" i="1" s="1"/>
  <c r="AL356" i="1"/>
  <c r="AL368" i="1" s="1"/>
  <c r="AK356" i="1"/>
  <c r="AK368" i="1" s="1"/>
  <c r="AJ356" i="1"/>
  <c r="AN356" i="1" s="1"/>
  <c r="AD356" i="1"/>
  <c r="AD368" i="1" s="1"/>
  <c r="AC356" i="1"/>
  <c r="AC368" i="1" s="1"/>
  <c r="Z356" i="1"/>
  <c r="Z368" i="1" s="1"/>
  <c r="Y356" i="1"/>
  <c r="X356" i="1"/>
  <c r="T356" i="1" a="1"/>
  <c r="T356" i="1" s="1"/>
  <c r="U356" i="1" s="1"/>
  <c r="S356" i="1"/>
  <c r="AK355" i="1"/>
  <c r="AK382" i="1" s="1"/>
  <c r="AI355" i="1"/>
  <c r="AH355" i="1"/>
  <c r="AG355" i="1"/>
  <c r="AF355" i="1"/>
  <c r="AE355" i="1"/>
  <c r="AB355" i="1"/>
  <c r="AA355" i="1"/>
  <c r="AA382" i="1" s="1"/>
  <c r="R355" i="1"/>
  <c r="R382" i="1" s="1"/>
  <c r="Q355" i="1"/>
  <c r="Q382" i="1" s="1"/>
  <c r="P355" i="1"/>
  <c r="P382" i="1" s="1"/>
  <c r="O355" i="1"/>
  <c r="O382" i="1" s="1"/>
  <c r="I355" i="1"/>
  <c r="I382" i="1" s="1"/>
  <c r="H355" i="1"/>
  <c r="H382" i="1" s="1"/>
  <c r="G355" i="1"/>
  <c r="G382" i="1" s="1"/>
  <c r="F355" i="1"/>
  <c r="F382" i="1" s="1"/>
  <c r="E355" i="1"/>
  <c r="E382" i="1" s="1"/>
  <c r="AM354" i="1"/>
  <c r="AL354" i="1"/>
  <c r="AK354" i="1"/>
  <c r="AJ354" i="1"/>
  <c r="AN354" i="1" s="1"/>
  <c r="AD354" i="1"/>
  <c r="AC354" i="1"/>
  <c r="Z354" i="1"/>
  <c r="Y354" i="1"/>
  <c r="X354" i="1"/>
  <c r="T354" i="1" a="1"/>
  <c r="T354" i="1" s="1"/>
  <c r="U354" i="1" s="1"/>
  <c r="S354" i="1"/>
  <c r="AM353" i="1"/>
  <c r="AL353" i="1"/>
  <c r="AK353" i="1"/>
  <c r="AJ353" i="1"/>
  <c r="AN353" i="1" s="1"/>
  <c r="AD353" i="1"/>
  <c r="AC353" i="1"/>
  <c r="Z353" i="1"/>
  <c r="Y353" i="1"/>
  <c r="X353" i="1"/>
  <c r="S353" i="1"/>
  <c r="T353" i="1" s="1" a="1"/>
  <c r="T353" i="1" s="1"/>
  <c r="U353" i="1" s="1"/>
  <c r="AM352" i="1"/>
  <c r="AL352" i="1"/>
  <c r="AK352" i="1"/>
  <c r="AJ352" i="1"/>
  <c r="AN352" i="1" s="1"/>
  <c r="AD352" i="1"/>
  <c r="AC352" i="1"/>
  <c r="Z352" i="1"/>
  <c r="Y352" i="1"/>
  <c r="X352" i="1"/>
  <c r="T352" i="1" a="1"/>
  <c r="T352" i="1" s="1"/>
  <c r="U352" i="1" s="1"/>
  <c r="S352" i="1"/>
  <c r="AM351" i="1"/>
  <c r="AL351" i="1"/>
  <c r="AK351" i="1"/>
  <c r="AJ351" i="1"/>
  <c r="AN351" i="1" s="1"/>
  <c r="AO351" i="1" s="1" a="1"/>
  <c r="AO351" i="1" s="1"/>
  <c r="AP351" i="1" s="1"/>
  <c r="AD351" i="1"/>
  <c r="AC351" i="1"/>
  <c r="Z351" i="1"/>
  <c r="Y351" i="1"/>
  <c r="X351" i="1"/>
  <c r="S351" i="1"/>
  <c r="T351" i="1" s="1" a="1"/>
  <c r="T351" i="1" s="1"/>
  <c r="U351" i="1" s="1"/>
  <c r="AM350" i="1"/>
  <c r="AL350" i="1"/>
  <c r="AK350" i="1"/>
  <c r="AJ350" i="1"/>
  <c r="AN350" i="1" s="1"/>
  <c r="AD350" i="1"/>
  <c r="AC350" i="1"/>
  <c r="Z350" i="1"/>
  <c r="Y350" i="1"/>
  <c r="X350" i="1"/>
  <c r="T350" i="1" a="1"/>
  <c r="T350" i="1" s="1"/>
  <c r="U350" i="1" s="1"/>
  <c r="S350" i="1"/>
  <c r="AM349" i="1"/>
  <c r="AL349" i="1"/>
  <c r="AK349" i="1"/>
  <c r="AJ349" i="1"/>
  <c r="AD349" i="1"/>
  <c r="AC349" i="1"/>
  <c r="Z349" i="1"/>
  <c r="Y349" i="1"/>
  <c r="X349" i="1"/>
  <c r="S349" i="1"/>
  <c r="T349" i="1" s="1" a="1"/>
  <c r="T349" i="1" s="1"/>
  <c r="U349" i="1" s="1"/>
  <c r="AM348" i="1"/>
  <c r="AL348" i="1"/>
  <c r="AK348" i="1"/>
  <c r="AJ348" i="1"/>
  <c r="AN348" i="1" s="1"/>
  <c r="AD348" i="1"/>
  <c r="AC348" i="1"/>
  <c r="Z348" i="1"/>
  <c r="Y348" i="1"/>
  <c r="X348" i="1"/>
  <c r="T348" i="1" a="1"/>
  <c r="T348" i="1" s="1"/>
  <c r="U348" i="1" s="1"/>
  <c r="S348" i="1"/>
  <c r="AM347" i="1"/>
  <c r="AL347" i="1"/>
  <c r="AK347" i="1"/>
  <c r="AJ347" i="1"/>
  <c r="AN347" i="1" s="1"/>
  <c r="AO347" i="1" s="1" a="1"/>
  <c r="AO347" i="1" s="1"/>
  <c r="AP347" i="1" s="1"/>
  <c r="AD347" i="1"/>
  <c r="AC347" i="1"/>
  <c r="Z347" i="1"/>
  <c r="Y347" i="1"/>
  <c r="X347" i="1"/>
  <c r="S347" i="1"/>
  <c r="T347" i="1" s="1" a="1"/>
  <c r="T347" i="1" s="1"/>
  <c r="U347" i="1" s="1"/>
  <c r="AM346" i="1"/>
  <c r="AL346" i="1"/>
  <c r="AK346" i="1"/>
  <c r="AJ346" i="1"/>
  <c r="AN346" i="1" s="1"/>
  <c r="AD346" i="1"/>
  <c r="AC346" i="1"/>
  <c r="AC355" i="1" s="1"/>
  <c r="Z346" i="1"/>
  <c r="Y346" i="1"/>
  <c r="X346" i="1"/>
  <c r="T346" i="1" a="1"/>
  <c r="T346" i="1" s="1"/>
  <c r="U346" i="1" s="1"/>
  <c r="S346" i="1"/>
  <c r="AM345" i="1"/>
  <c r="AL345" i="1"/>
  <c r="AK345" i="1"/>
  <c r="AJ345" i="1"/>
  <c r="AD345" i="1"/>
  <c r="AC345" i="1"/>
  <c r="Z345" i="1"/>
  <c r="Y345" i="1"/>
  <c r="X345" i="1"/>
  <c r="S345" i="1"/>
  <c r="T345" i="1" s="1" a="1"/>
  <c r="T345" i="1" s="1"/>
  <c r="U345" i="1" s="1"/>
  <c r="AM344" i="1"/>
  <c r="AL344" i="1"/>
  <c r="AK344" i="1"/>
  <c r="AJ344" i="1"/>
  <c r="AN344" i="1" s="1"/>
  <c r="AD344" i="1"/>
  <c r="AC344" i="1"/>
  <c r="Z344" i="1"/>
  <c r="Y344" i="1"/>
  <c r="X344" i="1"/>
  <c r="T344" i="1" a="1"/>
  <c r="T344" i="1" s="1"/>
  <c r="U344" i="1" s="1"/>
  <c r="S344" i="1"/>
  <c r="AM343" i="1"/>
  <c r="AL343" i="1"/>
  <c r="AL355" i="1" s="1"/>
  <c r="AK343" i="1"/>
  <c r="AJ343" i="1"/>
  <c r="AJ355" i="1" s="1"/>
  <c r="AD343" i="1"/>
  <c r="AC343" i="1"/>
  <c r="Z343" i="1"/>
  <c r="Z355" i="1" s="1"/>
  <c r="Z382" i="1" s="1"/>
  <c r="Y343" i="1"/>
  <c r="X343" i="1"/>
  <c r="T343" i="1"/>
  <c r="U343" i="1" s="1"/>
  <c r="T343" i="1" a="1"/>
  <c r="S343" i="1"/>
  <c r="C341" i="1"/>
  <c r="AI340" i="1"/>
  <c r="AH340" i="1"/>
  <c r="AG340" i="1"/>
  <c r="AF340" i="1"/>
  <c r="AE340" i="1"/>
  <c r="AB340" i="1"/>
  <c r="AA340" i="1"/>
  <c r="R340" i="1"/>
  <c r="Q340" i="1"/>
  <c r="P340" i="1"/>
  <c r="O340" i="1"/>
  <c r="I340" i="1"/>
  <c r="H340" i="1"/>
  <c r="G340" i="1"/>
  <c r="F340" i="1"/>
  <c r="E340" i="1"/>
  <c r="AM339" i="1"/>
  <c r="AL339" i="1"/>
  <c r="AK339" i="1"/>
  <c r="AJ339" i="1"/>
  <c r="AN339" i="1" s="1"/>
  <c r="AD339" i="1"/>
  <c r="AC339" i="1"/>
  <c r="Z339" i="1"/>
  <c r="Y339" i="1"/>
  <c r="X339" i="1"/>
  <c r="T339" i="1" a="1"/>
  <c r="T339" i="1" s="1"/>
  <c r="U339" i="1" s="1"/>
  <c r="S339" i="1"/>
  <c r="AM338" i="1"/>
  <c r="AL338" i="1"/>
  <c r="AK338" i="1"/>
  <c r="AJ338" i="1"/>
  <c r="AD338" i="1"/>
  <c r="AC338" i="1"/>
  <c r="Z338" i="1"/>
  <c r="Y338" i="1"/>
  <c r="X338" i="1"/>
  <c r="T338" i="1"/>
  <c r="U338" i="1" s="1"/>
  <c r="T338" i="1" a="1"/>
  <c r="S338" i="1"/>
  <c r="AM337" i="1"/>
  <c r="AL337" i="1"/>
  <c r="AK337" i="1"/>
  <c r="AJ337" i="1"/>
  <c r="AD337" i="1"/>
  <c r="AC337" i="1"/>
  <c r="Z337" i="1"/>
  <c r="Y337" i="1"/>
  <c r="X337" i="1"/>
  <c r="U337" i="1"/>
  <c r="T337" i="1"/>
  <c r="T337" i="1" a="1"/>
  <c r="S337" i="1"/>
  <c r="AM336" i="1"/>
  <c r="AL336" i="1"/>
  <c r="AK336" i="1"/>
  <c r="AJ336" i="1"/>
  <c r="AN336" i="1" s="1"/>
  <c r="AD336" i="1"/>
  <c r="AC336" i="1"/>
  <c r="Z336" i="1"/>
  <c r="Y336" i="1"/>
  <c r="X336" i="1"/>
  <c r="S336" i="1"/>
  <c r="T336" i="1" s="1" a="1"/>
  <c r="T336" i="1" s="1"/>
  <c r="U336" i="1" s="1"/>
  <c r="AM335" i="1"/>
  <c r="AL335" i="1"/>
  <c r="AK335" i="1"/>
  <c r="AJ335" i="1"/>
  <c r="AN335" i="1" s="1"/>
  <c r="AD335" i="1"/>
  <c r="AC335" i="1"/>
  <c r="Z335" i="1"/>
  <c r="Y335" i="1"/>
  <c r="X335" i="1"/>
  <c r="T335" i="1" a="1"/>
  <c r="T335" i="1" s="1"/>
  <c r="U335" i="1" s="1"/>
  <c r="S335" i="1"/>
  <c r="AM334" i="1"/>
  <c r="AL334" i="1"/>
  <c r="AK334" i="1"/>
  <c r="AJ334" i="1"/>
  <c r="AD334" i="1"/>
  <c r="AC334" i="1"/>
  <c r="Z334" i="1"/>
  <c r="Y334" i="1"/>
  <c r="X334" i="1"/>
  <c r="T334" i="1"/>
  <c r="U334" i="1" s="1"/>
  <c r="T334" i="1" a="1"/>
  <c r="S334" i="1"/>
  <c r="AM333" i="1"/>
  <c r="AL333" i="1"/>
  <c r="AK333" i="1"/>
  <c r="AJ333" i="1"/>
  <c r="AN333" i="1" s="1"/>
  <c r="AD333" i="1"/>
  <c r="AC333" i="1"/>
  <c r="Z333" i="1"/>
  <c r="Y333" i="1"/>
  <c r="X333" i="1"/>
  <c r="U333" i="1"/>
  <c r="T333" i="1"/>
  <c r="T333" i="1" a="1"/>
  <c r="S333" i="1"/>
  <c r="AM332" i="1"/>
  <c r="AM340" i="1" s="1"/>
  <c r="AL332" i="1"/>
  <c r="AK332" i="1"/>
  <c r="AJ332" i="1"/>
  <c r="AD332" i="1"/>
  <c r="AC332" i="1"/>
  <c r="Z332" i="1"/>
  <c r="Y332" i="1"/>
  <c r="X332" i="1"/>
  <c r="S332" i="1"/>
  <c r="T332" i="1" s="1" a="1"/>
  <c r="T332" i="1" s="1"/>
  <c r="U332" i="1" s="1"/>
  <c r="AM331" i="1"/>
  <c r="AL331" i="1"/>
  <c r="AK331" i="1"/>
  <c r="AJ331" i="1"/>
  <c r="AN331" i="1" s="1"/>
  <c r="AD331" i="1"/>
  <c r="AC331" i="1"/>
  <c r="Z331" i="1"/>
  <c r="Y331" i="1"/>
  <c r="X331" i="1"/>
  <c r="T331" i="1" a="1"/>
  <c r="T331" i="1" s="1"/>
  <c r="U331" i="1" s="1"/>
  <c r="S331" i="1"/>
  <c r="AM330" i="1"/>
  <c r="AL330" i="1"/>
  <c r="AK330" i="1"/>
  <c r="AJ330" i="1"/>
  <c r="AD330" i="1"/>
  <c r="AC330" i="1"/>
  <c r="Z330" i="1"/>
  <c r="Y330" i="1"/>
  <c r="X330" i="1"/>
  <c r="T330" i="1"/>
  <c r="U330" i="1" s="1"/>
  <c r="T330" i="1" a="1"/>
  <c r="S330" i="1"/>
  <c r="AM329" i="1"/>
  <c r="AL329" i="1"/>
  <c r="AK329" i="1"/>
  <c r="AJ329" i="1"/>
  <c r="AD329" i="1"/>
  <c r="AC329" i="1"/>
  <c r="Z329" i="1"/>
  <c r="Y329" i="1"/>
  <c r="X329" i="1"/>
  <c r="U329" i="1"/>
  <c r="T329" i="1"/>
  <c r="T329" i="1" a="1"/>
  <c r="S329" i="1"/>
  <c r="AM328" i="1"/>
  <c r="AL328" i="1"/>
  <c r="AK328" i="1"/>
  <c r="AJ328" i="1"/>
  <c r="AJ340" i="1" s="1"/>
  <c r="AD328" i="1"/>
  <c r="AC328" i="1"/>
  <c r="Z328" i="1"/>
  <c r="Y328" i="1"/>
  <c r="Y340" i="1" s="1"/>
  <c r="X328" i="1"/>
  <c r="S328" i="1"/>
  <c r="T328" i="1" s="1" a="1"/>
  <c r="T328" i="1" s="1"/>
  <c r="U328" i="1" s="1"/>
  <c r="AJ327" i="1"/>
  <c r="AI327" i="1"/>
  <c r="AH327" i="1"/>
  <c r="AG327" i="1"/>
  <c r="AF327" i="1"/>
  <c r="AO326" i="1" s="1" a="1"/>
  <c r="AO326" i="1" s="1"/>
  <c r="AE327" i="1"/>
  <c r="AB327" i="1"/>
  <c r="AB341" i="1" s="1"/>
  <c r="AA327" i="1"/>
  <c r="X327" i="1"/>
  <c r="R327" i="1"/>
  <c r="Q327" i="1"/>
  <c r="P327" i="1"/>
  <c r="O327" i="1"/>
  <c r="S327" i="1" s="1"/>
  <c r="T327" i="1" s="1" a="1"/>
  <c r="T327" i="1" s="1"/>
  <c r="I327" i="1"/>
  <c r="H327" i="1"/>
  <c r="G327" i="1"/>
  <c r="F327" i="1"/>
  <c r="E327" i="1"/>
  <c r="AM326" i="1"/>
  <c r="AL326" i="1"/>
  <c r="AK326" i="1"/>
  <c r="AJ326" i="1"/>
  <c r="AN326" i="1" s="1"/>
  <c r="AD326" i="1"/>
  <c r="AC326" i="1"/>
  <c r="Z326" i="1"/>
  <c r="Y326" i="1"/>
  <c r="X326" i="1"/>
  <c r="T326" i="1"/>
  <c r="U326" i="1" s="1"/>
  <c r="T326" i="1" a="1"/>
  <c r="S326" i="1"/>
  <c r="AM325" i="1"/>
  <c r="AL325" i="1"/>
  <c r="AK325" i="1"/>
  <c r="AJ325" i="1"/>
  <c r="AN325" i="1" s="1"/>
  <c r="AD325" i="1"/>
  <c r="AC325" i="1"/>
  <c r="Z325" i="1"/>
  <c r="Y325" i="1"/>
  <c r="X325" i="1"/>
  <c r="U325" i="1"/>
  <c r="T325" i="1"/>
  <c r="T325" i="1" a="1"/>
  <c r="S325" i="1"/>
  <c r="AM324" i="1"/>
  <c r="AL324" i="1"/>
  <c r="AK324" i="1"/>
  <c r="AJ324" i="1"/>
  <c r="AD324" i="1"/>
  <c r="AC324" i="1"/>
  <c r="Z324" i="1"/>
  <c r="Y324" i="1"/>
  <c r="X324" i="1"/>
  <c r="S324" i="1"/>
  <c r="T324" i="1" s="1" a="1"/>
  <c r="T324" i="1" s="1"/>
  <c r="U324" i="1" s="1"/>
  <c r="AM323" i="1"/>
  <c r="AL323" i="1"/>
  <c r="AK323" i="1"/>
  <c r="AJ323" i="1"/>
  <c r="AN323" i="1" s="1"/>
  <c r="AD323" i="1"/>
  <c r="AC323" i="1"/>
  <c r="Z323" i="1"/>
  <c r="Y323" i="1"/>
  <c r="X323" i="1"/>
  <c r="T323" i="1" a="1"/>
  <c r="T323" i="1" s="1"/>
  <c r="U323" i="1" s="1"/>
  <c r="S323" i="1"/>
  <c r="AM322" i="1"/>
  <c r="AL322" i="1"/>
  <c r="AK322" i="1"/>
  <c r="AJ322" i="1"/>
  <c r="AD322" i="1"/>
  <c r="AC322" i="1"/>
  <c r="Z322" i="1"/>
  <c r="Y322" i="1"/>
  <c r="X322" i="1"/>
  <c r="T322" i="1"/>
  <c r="U322" i="1" s="1"/>
  <c r="T322" i="1" a="1"/>
  <c r="S322" i="1"/>
  <c r="AM321" i="1"/>
  <c r="AL321" i="1"/>
  <c r="AK321" i="1"/>
  <c r="AJ321" i="1"/>
  <c r="AD321" i="1"/>
  <c r="AC321" i="1"/>
  <c r="Z321" i="1"/>
  <c r="Y321" i="1"/>
  <c r="X321" i="1"/>
  <c r="U321" i="1"/>
  <c r="T321" i="1"/>
  <c r="T321" i="1" a="1"/>
  <c r="S321" i="1"/>
  <c r="AM320" i="1"/>
  <c r="AL320" i="1"/>
  <c r="AK320" i="1"/>
  <c r="AJ320" i="1"/>
  <c r="AN320" i="1" s="1"/>
  <c r="AD320" i="1"/>
  <c r="AC320" i="1"/>
  <c r="Z320" i="1"/>
  <c r="Y320" i="1"/>
  <c r="X320" i="1"/>
  <c r="S320" i="1"/>
  <c r="T320" i="1" s="1" a="1"/>
  <c r="T320" i="1" s="1"/>
  <c r="U320" i="1" s="1"/>
  <c r="AM319" i="1"/>
  <c r="AL319" i="1"/>
  <c r="AK319" i="1"/>
  <c r="AJ319" i="1"/>
  <c r="AN319" i="1" s="1"/>
  <c r="AD319" i="1"/>
  <c r="AC319" i="1"/>
  <c r="Z319" i="1"/>
  <c r="Y319" i="1"/>
  <c r="X319" i="1"/>
  <c r="T319" i="1" a="1"/>
  <c r="T319" i="1" s="1"/>
  <c r="U319" i="1" s="1"/>
  <c r="S319" i="1"/>
  <c r="AM318" i="1"/>
  <c r="AL318" i="1"/>
  <c r="AK318" i="1"/>
  <c r="AJ318" i="1"/>
  <c r="AN318" i="1" s="1"/>
  <c r="AD318" i="1"/>
  <c r="AC318" i="1"/>
  <c r="Z318" i="1"/>
  <c r="Y318" i="1"/>
  <c r="X318" i="1"/>
  <c r="T318" i="1"/>
  <c r="U318" i="1" s="1"/>
  <c r="T318" i="1" a="1"/>
  <c r="S318" i="1"/>
  <c r="AM317" i="1"/>
  <c r="AL317" i="1"/>
  <c r="AK317" i="1"/>
  <c r="AJ317" i="1"/>
  <c r="AN317" i="1" s="1"/>
  <c r="AD317" i="1"/>
  <c r="AC317" i="1"/>
  <c r="Z317" i="1"/>
  <c r="Y317" i="1"/>
  <c r="X317" i="1"/>
  <c r="S317" i="1"/>
  <c r="T317" i="1" s="1" a="1"/>
  <c r="T317" i="1" s="1"/>
  <c r="U317" i="1" s="1"/>
  <c r="AM316" i="1"/>
  <c r="AL316" i="1"/>
  <c r="AK316" i="1"/>
  <c r="AJ316" i="1"/>
  <c r="AN316" i="1" s="1"/>
  <c r="AD316" i="1"/>
  <c r="AC316" i="1"/>
  <c r="Z316" i="1"/>
  <c r="Y316" i="1"/>
  <c r="X316" i="1"/>
  <c r="S316" i="1"/>
  <c r="T316" i="1" s="1" a="1"/>
  <c r="T316" i="1" s="1"/>
  <c r="U316" i="1" s="1"/>
  <c r="AM315" i="1"/>
  <c r="AM327" i="1" s="1"/>
  <c r="AL315" i="1"/>
  <c r="AK315" i="1"/>
  <c r="AJ315" i="1"/>
  <c r="AN315" i="1" s="1"/>
  <c r="AD315" i="1"/>
  <c r="AD327" i="1" s="1"/>
  <c r="AC315" i="1"/>
  <c r="Z315" i="1"/>
  <c r="Y315" i="1"/>
  <c r="X315" i="1"/>
  <c r="T315" i="1" a="1"/>
  <c r="T315" i="1" s="1"/>
  <c r="U315" i="1" s="1"/>
  <c r="S315" i="1"/>
  <c r="AI314" i="1"/>
  <c r="AH314" i="1"/>
  <c r="AG314" i="1"/>
  <c r="AF314" i="1"/>
  <c r="AE314" i="1"/>
  <c r="AB314" i="1"/>
  <c r="AA314" i="1"/>
  <c r="AA341" i="1" s="1"/>
  <c r="R314" i="1"/>
  <c r="Q314" i="1"/>
  <c r="Q341" i="1" s="1"/>
  <c r="P314" i="1"/>
  <c r="P341" i="1" s="1"/>
  <c r="O314" i="1"/>
  <c r="O341" i="1" s="1"/>
  <c r="I314" i="1"/>
  <c r="H314" i="1"/>
  <c r="H341" i="1" s="1"/>
  <c r="G314" i="1"/>
  <c r="G341" i="1" s="1"/>
  <c r="F314" i="1"/>
  <c r="F341" i="1" s="1"/>
  <c r="E314" i="1"/>
  <c r="AM313" i="1"/>
  <c r="AL313" i="1"/>
  <c r="AK313" i="1"/>
  <c r="AJ313" i="1"/>
  <c r="AN313" i="1" s="1"/>
  <c r="AD313" i="1"/>
  <c r="AC313" i="1"/>
  <c r="Z313" i="1"/>
  <c r="Y313" i="1"/>
  <c r="X313" i="1"/>
  <c r="U313" i="1"/>
  <c r="T313" i="1"/>
  <c r="T313" i="1" a="1"/>
  <c r="S313" i="1"/>
  <c r="AM312" i="1"/>
  <c r="AL312" i="1"/>
  <c r="AK312" i="1"/>
  <c r="AJ312" i="1"/>
  <c r="AD312" i="1"/>
  <c r="AC312" i="1"/>
  <c r="Z312" i="1"/>
  <c r="Y312" i="1"/>
  <c r="X312" i="1"/>
  <c r="S312" i="1"/>
  <c r="T312" i="1" s="1" a="1"/>
  <c r="T312" i="1" s="1"/>
  <c r="U312" i="1" s="1"/>
  <c r="AN311" i="1"/>
  <c r="AM311" i="1"/>
  <c r="AL311" i="1"/>
  <c r="AK311" i="1"/>
  <c r="AJ311" i="1"/>
  <c r="AD311" i="1"/>
  <c r="AC311" i="1"/>
  <c r="Z311" i="1"/>
  <c r="Y311" i="1"/>
  <c r="X311" i="1"/>
  <c r="T311" i="1" a="1"/>
  <c r="T311" i="1" s="1"/>
  <c r="U311" i="1" s="1"/>
  <c r="S311" i="1"/>
  <c r="AO310" i="1" a="1"/>
  <c r="AO310" i="1" s="1"/>
  <c r="AM310" i="1"/>
  <c r="AL310" i="1"/>
  <c r="AK310" i="1"/>
  <c r="AJ310" i="1"/>
  <c r="AN310" i="1" s="1"/>
  <c r="AD310" i="1"/>
  <c r="AC310" i="1"/>
  <c r="Z310" i="1"/>
  <c r="Y310" i="1"/>
  <c r="X310" i="1"/>
  <c r="T310" i="1"/>
  <c r="U310" i="1" s="1"/>
  <c r="T310" i="1" a="1"/>
  <c r="S310" i="1"/>
  <c r="AM309" i="1"/>
  <c r="AL309" i="1"/>
  <c r="AK309" i="1"/>
  <c r="AJ309" i="1"/>
  <c r="AD309" i="1"/>
  <c r="AC309" i="1"/>
  <c r="Z309" i="1"/>
  <c r="Y309" i="1"/>
  <c r="X309" i="1"/>
  <c r="U309" i="1"/>
  <c r="T309" i="1"/>
  <c r="T309" i="1" a="1"/>
  <c r="S309" i="1"/>
  <c r="AM308" i="1"/>
  <c r="AL308" i="1"/>
  <c r="AK308" i="1"/>
  <c r="AJ308" i="1"/>
  <c r="AD308" i="1"/>
  <c r="AC308" i="1"/>
  <c r="Z308" i="1"/>
  <c r="Y308" i="1"/>
  <c r="X308" i="1"/>
  <c r="S308" i="1"/>
  <c r="T308" i="1" s="1" a="1"/>
  <c r="T308" i="1" s="1"/>
  <c r="U308" i="1" s="1"/>
  <c r="AM307" i="1"/>
  <c r="AL307" i="1"/>
  <c r="AK307" i="1"/>
  <c r="AJ307" i="1"/>
  <c r="AN307" i="1" s="1"/>
  <c r="AD307" i="1"/>
  <c r="AC307" i="1"/>
  <c r="Z307" i="1"/>
  <c r="Y307" i="1"/>
  <c r="X307" i="1"/>
  <c r="T307" i="1" a="1"/>
  <c r="T307" i="1" s="1"/>
  <c r="U307" i="1" s="1"/>
  <c r="S307" i="1"/>
  <c r="AO306" i="1" a="1"/>
  <c r="AO306" i="1" s="1"/>
  <c r="AM306" i="1"/>
  <c r="AL306" i="1"/>
  <c r="AK306" i="1"/>
  <c r="AJ306" i="1"/>
  <c r="AN306" i="1" s="1"/>
  <c r="AD306" i="1"/>
  <c r="AC306" i="1"/>
  <c r="Z306" i="1"/>
  <c r="Y306" i="1"/>
  <c r="X306" i="1"/>
  <c r="T306" i="1"/>
  <c r="U306" i="1" s="1"/>
  <c r="T306" i="1" a="1"/>
  <c r="S306" i="1"/>
  <c r="AM305" i="1"/>
  <c r="AL305" i="1"/>
  <c r="AK305" i="1"/>
  <c r="AJ305" i="1"/>
  <c r="AN305" i="1" s="1"/>
  <c r="AD305" i="1"/>
  <c r="AC305" i="1"/>
  <c r="AC314" i="1" s="1"/>
  <c r="Z305" i="1"/>
  <c r="Y305" i="1"/>
  <c r="X305" i="1"/>
  <c r="U305" i="1"/>
  <c r="T305" i="1"/>
  <c r="T305" i="1" a="1"/>
  <c r="S305" i="1"/>
  <c r="AM304" i="1"/>
  <c r="AL304" i="1"/>
  <c r="AK304" i="1"/>
  <c r="AJ304" i="1"/>
  <c r="AD304" i="1"/>
  <c r="AC304" i="1"/>
  <c r="Z304" i="1"/>
  <c r="Y304" i="1"/>
  <c r="X304" i="1"/>
  <c r="S304" i="1"/>
  <c r="T304" i="1" s="1" a="1"/>
  <c r="T304" i="1" s="1"/>
  <c r="U304" i="1" s="1"/>
  <c r="AM303" i="1"/>
  <c r="AL303" i="1"/>
  <c r="AK303" i="1"/>
  <c r="AJ303" i="1"/>
  <c r="AN303" i="1" s="1"/>
  <c r="AD303" i="1"/>
  <c r="AC303" i="1"/>
  <c r="Z303" i="1"/>
  <c r="Y303" i="1"/>
  <c r="X303" i="1"/>
  <c r="T303" i="1" a="1"/>
  <c r="T303" i="1" s="1"/>
  <c r="U303" i="1" s="1"/>
  <c r="S303" i="1"/>
  <c r="AM302" i="1"/>
  <c r="AL302" i="1"/>
  <c r="AK302" i="1"/>
  <c r="AK314" i="1" s="1"/>
  <c r="AJ302" i="1"/>
  <c r="AJ314" i="1" s="1"/>
  <c r="AD302" i="1"/>
  <c r="AC302" i="1"/>
  <c r="Z302" i="1"/>
  <c r="Z314" i="1" s="1"/>
  <c r="Y302" i="1"/>
  <c r="X302" i="1"/>
  <c r="T302" i="1"/>
  <c r="U302" i="1" s="1"/>
  <c r="T302" i="1" a="1"/>
  <c r="S302" i="1"/>
  <c r="G300" i="1"/>
  <c r="C300" i="1"/>
  <c r="AI299" i="1"/>
  <c r="AH299" i="1"/>
  <c r="AG299" i="1"/>
  <c r="AF299" i="1"/>
  <c r="AE299" i="1"/>
  <c r="AB299" i="1"/>
  <c r="AA299" i="1"/>
  <c r="R299" i="1"/>
  <c r="Q299" i="1"/>
  <c r="P299" i="1"/>
  <c r="O299" i="1"/>
  <c r="I299" i="1"/>
  <c r="H299" i="1"/>
  <c r="G299" i="1"/>
  <c r="F299" i="1"/>
  <c r="E299" i="1"/>
  <c r="AM298" i="1"/>
  <c r="AL298" i="1"/>
  <c r="AK298" i="1"/>
  <c r="AJ298" i="1"/>
  <c r="AN298" i="1" s="1"/>
  <c r="AD298" i="1"/>
  <c r="AC298" i="1"/>
  <c r="Z298" i="1"/>
  <c r="Y298" i="1"/>
  <c r="X298" i="1"/>
  <c r="T298" i="1" a="1"/>
  <c r="T298" i="1" s="1"/>
  <c r="U298" i="1" s="1"/>
  <c r="S298" i="1"/>
  <c r="AM297" i="1"/>
  <c r="AL297" i="1"/>
  <c r="AK297" i="1"/>
  <c r="AJ297" i="1"/>
  <c r="AD297" i="1"/>
  <c r="AC297" i="1"/>
  <c r="Z297" i="1"/>
  <c r="Y297" i="1"/>
  <c r="X297" i="1"/>
  <c r="T297" i="1"/>
  <c r="U297" i="1" s="1"/>
  <c r="T297" i="1" a="1"/>
  <c r="S297" i="1"/>
  <c r="AM296" i="1"/>
  <c r="AL296" i="1"/>
  <c r="AK296" i="1"/>
  <c r="AJ296" i="1"/>
  <c r="AD296" i="1"/>
  <c r="AC296" i="1"/>
  <c r="Z296" i="1"/>
  <c r="Y296" i="1"/>
  <c r="X296" i="1"/>
  <c r="U296" i="1"/>
  <c r="S296" i="1"/>
  <c r="T296" i="1" s="1" a="1"/>
  <c r="T296" i="1" s="1"/>
  <c r="AM295" i="1"/>
  <c r="AL295" i="1"/>
  <c r="AK295" i="1"/>
  <c r="AJ295" i="1"/>
  <c r="AD295" i="1"/>
  <c r="AC295" i="1"/>
  <c r="Z295" i="1"/>
  <c r="Y295" i="1"/>
  <c r="X295" i="1"/>
  <c r="S295" i="1"/>
  <c r="T295" i="1" s="1" a="1"/>
  <c r="T295" i="1" s="1"/>
  <c r="U295" i="1" s="1"/>
  <c r="AM294" i="1"/>
  <c r="AL294" i="1"/>
  <c r="AK294" i="1"/>
  <c r="AJ294" i="1"/>
  <c r="AN294" i="1" s="1"/>
  <c r="AD294" i="1"/>
  <c r="AC294" i="1"/>
  <c r="Z294" i="1"/>
  <c r="Y294" i="1"/>
  <c r="X294" i="1"/>
  <c r="T294" i="1" a="1"/>
  <c r="T294" i="1" s="1"/>
  <c r="U294" i="1" s="1"/>
  <c r="S294" i="1"/>
  <c r="AM293" i="1"/>
  <c r="AL293" i="1"/>
  <c r="AK293" i="1"/>
  <c r="AJ293" i="1"/>
  <c r="AD293" i="1"/>
  <c r="AC293" i="1"/>
  <c r="Z293" i="1"/>
  <c r="Y293" i="1"/>
  <c r="X293" i="1"/>
  <c r="T293" i="1"/>
  <c r="U293" i="1" s="1"/>
  <c r="T293" i="1" a="1"/>
  <c r="S293" i="1"/>
  <c r="AM292" i="1"/>
  <c r="AL292" i="1"/>
  <c r="AK292" i="1"/>
  <c r="AJ292" i="1"/>
  <c r="AD292" i="1"/>
  <c r="AC292" i="1"/>
  <c r="Z292" i="1"/>
  <c r="Y292" i="1"/>
  <c r="X292" i="1"/>
  <c r="U292" i="1"/>
  <c r="S292" i="1"/>
  <c r="T292" i="1" s="1" a="1"/>
  <c r="T292" i="1" s="1"/>
  <c r="AM291" i="1"/>
  <c r="AL291" i="1"/>
  <c r="AK291" i="1"/>
  <c r="AJ291" i="1"/>
  <c r="AD291" i="1"/>
  <c r="AC291" i="1"/>
  <c r="Z291" i="1"/>
  <c r="Y291" i="1"/>
  <c r="X291" i="1"/>
  <c r="S291" i="1"/>
  <c r="T291" i="1" s="1" a="1"/>
  <c r="T291" i="1" s="1"/>
  <c r="U291" i="1" s="1"/>
  <c r="AM290" i="1"/>
  <c r="AL290" i="1"/>
  <c r="AK290" i="1"/>
  <c r="AJ290" i="1"/>
  <c r="AN290" i="1" s="1"/>
  <c r="AD290" i="1"/>
  <c r="AC290" i="1"/>
  <c r="Z290" i="1"/>
  <c r="Y290" i="1"/>
  <c r="X290" i="1"/>
  <c r="T290" i="1" a="1"/>
  <c r="T290" i="1" s="1"/>
  <c r="U290" i="1" s="1"/>
  <c r="S290" i="1"/>
  <c r="AM289" i="1"/>
  <c r="AL289" i="1"/>
  <c r="AK289" i="1"/>
  <c r="AJ289" i="1"/>
  <c r="AD289" i="1"/>
  <c r="AC289" i="1"/>
  <c r="Z289" i="1"/>
  <c r="Y289" i="1"/>
  <c r="X289" i="1"/>
  <c r="T289" i="1"/>
  <c r="U289" i="1" s="1"/>
  <c r="T289" i="1" a="1"/>
  <c r="S289" i="1"/>
  <c r="AM288" i="1"/>
  <c r="AL288" i="1"/>
  <c r="AK288" i="1"/>
  <c r="AJ288" i="1"/>
  <c r="AD288" i="1"/>
  <c r="AC288" i="1"/>
  <c r="Z288" i="1"/>
  <c r="Y288" i="1"/>
  <c r="X288" i="1"/>
  <c r="U288" i="1"/>
  <c r="S288" i="1"/>
  <c r="T288" i="1" s="1" a="1"/>
  <c r="T288" i="1" s="1"/>
  <c r="AM287" i="1"/>
  <c r="AM299" i="1" s="1"/>
  <c r="AL287" i="1"/>
  <c r="AL299" i="1" s="1"/>
  <c r="AK287" i="1"/>
  <c r="AJ287" i="1"/>
  <c r="AD287" i="1"/>
  <c r="AD299" i="1" s="1"/>
  <c r="AC287" i="1"/>
  <c r="AC299" i="1" s="1"/>
  <c r="Z287" i="1"/>
  <c r="Y287" i="1"/>
  <c r="X287" i="1"/>
  <c r="X299" i="1" s="1"/>
  <c r="S287" i="1"/>
  <c r="T287" i="1" s="1" a="1"/>
  <c r="T287" i="1" s="1"/>
  <c r="U287" i="1" s="1"/>
  <c r="AI286" i="1"/>
  <c r="AH286" i="1"/>
  <c r="AG286" i="1"/>
  <c r="AF286" i="1"/>
  <c r="AE286" i="1"/>
  <c r="AB286" i="1"/>
  <c r="AB300" i="1" s="1"/>
  <c r="AA286" i="1"/>
  <c r="R286" i="1"/>
  <c r="Q286" i="1"/>
  <c r="P286" i="1"/>
  <c r="O286" i="1"/>
  <c r="S286" i="1" s="1"/>
  <c r="T286" i="1" s="1" a="1"/>
  <c r="T286" i="1" s="1"/>
  <c r="I286" i="1"/>
  <c r="H286" i="1"/>
  <c r="G286" i="1"/>
  <c r="F286" i="1"/>
  <c r="E286" i="1"/>
  <c r="AM285" i="1"/>
  <c r="AL285" i="1"/>
  <c r="AK285" i="1"/>
  <c r="AJ285" i="1"/>
  <c r="AD285" i="1"/>
  <c r="AC285" i="1"/>
  <c r="Z285" i="1"/>
  <c r="Y285" i="1"/>
  <c r="X285" i="1"/>
  <c r="T285" i="1"/>
  <c r="U285" i="1" s="1"/>
  <c r="T285" i="1" a="1"/>
  <c r="S285" i="1"/>
  <c r="AM284" i="1"/>
  <c r="AL284" i="1"/>
  <c r="AK284" i="1"/>
  <c r="AJ284" i="1"/>
  <c r="AD284" i="1"/>
  <c r="AC284" i="1"/>
  <c r="Z284" i="1"/>
  <c r="Y284" i="1"/>
  <c r="X284" i="1"/>
  <c r="U284" i="1"/>
  <c r="S284" i="1"/>
  <c r="T284" i="1" s="1" a="1"/>
  <c r="T284" i="1" s="1"/>
  <c r="AM283" i="1"/>
  <c r="AL283" i="1"/>
  <c r="AK283" i="1"/>
  <c r="AJ283" i="1"/>
  <c r="AD283" i="1"/>
  <c r="AC283" i="1"/>
  <c r="Z283" i="1"/>
  <c r="Y283" i="1"/>
  <c r="X283" i="1"/>
  <c r="S283" i="1"/>
  <c r="T283" i="1" s="1" a="1"/>
  <c r="T283" i="1" s="1"/>
  <c r="U283" i="1" s="1"/>
  <c r="AM282" i="1"/>
  <c r="AL282" i="1"/>
  <c r="AK282" i="1"/>
  <c r="AJ282" i="1"/>
  <c r="AN282" i="1" s="1"/>
  <c r="AD282" i="1"/>
  <c r="AC282" i="1"/>
  <c r="Z282" i="1"/>
  <c r="Y282" i="1"/>
  <c r="X282" i="1"/>
  <c r="T282" i="1" a="1"/>
  <c r="T282" i="1" s="1"/>
  <c r="U282" i="1" s="1"/>
  <c r="S282" i="1"/>
  <c r="AM281" i="1"/>
  <c r="AL281" i="1"/>
  <c r="AK281" i="1"/>
  <c r="AJ281" i="1"/>
  <c r="AD281" i="1"/>
  <c r="AC281" i="1"/>
  <c r="Z281" i="1"/>
  <c r="Y281" i="1"/>
  <c r="X281" i="1"/>
  <c r="T281" i="1"/>
  <c r="U281" i="1" s="1"/>
  <c r="T281" i="1" a="1"/>
  <c r="S281" i="1"/>
  <c r="AM280" i="1"/>
  <c r="AL280" i="1"/>
  <c r="AK280" i="1"/>
  <c r="AJ280" i="1"/>
  <c r="AD280" i="1"/>
  <c r="AC280" i="1"/>
  <c r="Z280" i="1"/>
  <c r="Y280" i="1"/>
  <c r="X280" i="1"/>
  <c r="U280" i="1"/>
  <c r="S280" i="1"/>
  <c r="T280" i="1" s="1" a="1"/>
  <c r="T280" i="1" s="1"/>
  <c r="AM279" i="1"/>
  <c r="AL279" i="1"/>
  <c r="AK279" i="1"/>
  <c r="AJ279" i="1"/>
  <c r="AD279" i="1"/>
  <c r="AC279" i="1"/>
  <c r="Z279" i="1"/>
  <c r="Y279" i="1"/>
  <c r="X279" i="1"/>
  <c r="S279" i="1"/>
  <c r="T279" i="1" s="1" a="1"/>
  <c r="T279" i="1" s="1"/>
  <c r="U279" i="1" s="1"/>
  <c r="AM278" i="1"/>
  <c r="AL278" i="1"/>
  <c r="AK278" i="1"/>
  <c r="AJ278" i="1"/>
  <c r="AN278" i="1" s="1"/>
  <c r="AD278" i="1"/>
  <c r="AC278" i="1"/>
  <c r="Z278" i="1"/>
  <c r="Y278" i="1"/>
  <c r="X278" i="1"/>
  <c r="T278" i="1" a="1"/>
  <c r="T278" i="1" s="1"/>
  <c r="U278" i="1" s="1"/>
  <c r="S278" i="1"/>
  <c r="AM277" i="1"/>
  <c r="AL277" i="1"/>
  <c r="AK277" i="1"/>
  <c r="AJ277" i="1"/>
  <c r="AD277" i="1"/>
  <c r="AC277" i="1"/>
  <c r="Z277" i="1"/>
  <c r="Y277" i="1"/>
  <c r="X277" i="1"/>
  <c r="T277" i="1"/>
  <c r="U277" i="1" s="1"/>
  <c r="T277" i="1" a="1"/>
  <c r="S277" i="1"/>
  <c r="AM276" i="1"/>
  <c r="AL276" i="1"/>
  <c r="AK276" i="1"/>
  <c r="AJ276" i="1"/>
  <c r="AD276" i="1"/>
  <c r="AC276" i="1"/>
  <c r="Z276" i="1"/>
  <c r="Y276" i="1"/>
  <c r="X276" i="1"/>
  <c r="U276" i="1"/>
  <c r="S276" i="1"/>
  <c r="T276" i="1" s="1" a="1"/>
  <c r="T276" i="1" s="1"/>
  <c r="AM275" i="1"/>
  <c r="AL275" i="1"/>
  <c r="AK275" i="1"/>
  <c r="AJ275" i="1"/>
  <c r="AD275" i="1"/>
  <c r="AC275" i="1"/>
  <c r="Z275" i="1"/>
  <c r="Y275" i="1"/>
  <c r="X275" i="1"/>
  <c r="X286" i="1" s="1"/>
  <c r="S275" i="1"/>
  <c r="T275" i="1" s="1" a="1"/>
  <c r="T275" i="1" s="1"/>
  <c r="U275" i="1" s="1"/>
  <c r="AM274" i="1"/>
  <c r="AL274" i="1"/>
  <c r="AK274" i="1"/>
  <c r="AK286" i="1" s="1"/>
  <c r="AJ274" i="1"/>
  <c r="AN274" i="1" s="1"/>
  <c r="AD274" i="1"/>
  <c r="AC274" i="1"/>
  <c r="Z274" i="1"/>
  <c r="Z286" i="1" s="1"/>
  <c r="Y274" i="1"/>
  <c r="X274" i="1"/>
  <c r="T274" i="1" a="1"/>
  <c r="T274" i="1" s="1"/>
  <c r="U274" i="1" s="1"/>
  <c r="S274" i="1"/>
  <c r="AI273" i="1"/>
  <c r="AH273" i="1"/>
  <c r="AG273" i="1"/>
  <c r="AF273" i="1"/>
  <c r="AE273" i="1"/>
  <c r="AB273" i="1"/>
  <c r="AA273" i="1"/>
  <c r="AA300" i="1" s="1"/>
  <c r="Y273" i="1"/>
  <c r="R273" i="1"/>
  <c r="Q273" i="1"/>
  <c r="Q300" i="1" s="1"/>
  <c r="P273" i="1"/>
  <c r="P300" i="1" s="1"/>
  <c r="O273" i="1"/>
  <c r="O300" i="1" s="1"/>
  <c r="I273" i="1"/>
  <c r="H273" i="1"/>
  <c r="H300" i="1" s="1"/>
  <c r="G273" i="1"/>
  <c r="F273" i="1"/>
  <c r="F300" i="1" s="1"/>
  <c r="E273" i="1"/>
  <c r="AM272" i="1"/>
  <c r="AL272" i="1"/>
  <c r="AK272" i="1"/>
  <c r="AJ272" i="1"/>
  <c r="AD272" i="1"/>
  <c r="AC272" i="1"/>
  <c r="Z272" i="1"/>
  <c r="Y272" i="1"/>
  <c r="X272" i="1"/>
  <c r="U272" i="1"/>
  <c r="S272" i="1"/>
  <c r="T272" i="1" s="1" a="1"/>
  <c r="T272" i="1" s="1"/>
  <c r="AM271" i="1"/>
  <c r="AL271" i="1"/>
  <c r="AK271" i="1"/>
  <c r="AJ271" i="1"/>
  <c r="AD271" i="1"/>
  <c r="AC271" i="1"/>
  <c r="Z271" i="1"/>
  <c r="Y271" i="1"/>
  <c r="X271" i="1"/>
  <c r="S271" i="1"/>
  <c r="T271" i="1" s="1" a="1"/>
  <c r="T271" i="1" s="1"/>
  <c r="U271" i="1" s="1"/>
  <c r="AM270" i="1"/>
  <c r="AL270" i="1"/>
  <c r="AK270" i="1"/>
  <c r="AJ270" i="1"/>
  <c r="AN270" i="1" s="1"/>
  <c r="AD270" i="1"/>
  <c r="AC270" i="1"/>
  <c r="Z270" i="1"/>
  <c r="Y270" i="1"/>
  <c r="X270" i="1"/>
  <c r="T270" i="1" a="1"/>
  <c r="T270" i="1" s="1"/>
  <c r="U270" i="1" s="1"/>
  <c r="S270" i="1"/>
  <c r="AM269" i="1"/>
  <c r="AL269" i="1"/>
  <c r="AK269" i="1"/>
  <c r="AJ269" i="1"/>
  <c r="AD269" i="1"/>
  <c r="AC269" i="1"/>
  <c r="Z269" i="1"/>
  <c r="Y269" i="1"/>
  <c r="X269" i="1"/>
  <c r="T269" i="1"/>
  <c r="U269" i="1" s="1"/>
  <c r="T269" i="1" a="1"/>
  <c r="S269" i="1"/>
  <c r="AM268" i="1"/>
  <c r="AL268" i="1"/>
  <c r="AK268" i="1"/>
  <c r="AJ268" i="1"/>
  <c r="AD268" i="1"/>
  <c r="AC268" i="1"/>
  <c r="Z268" i="1"/>
  <c r="Y268" i="1"/>
  <c r="X268" i="1"/>
  <c r="U268" i="1"/>
  <c r="S268" i="1"/>
  <c r="T268" i="1" s="1" a="1"/>
  <c r="T268" i="1" s="1"/>
  <c r="AM267" i="1"/>
  <c r="AL267" i="1"/>
  <c r="AK267" i="1"/>
  <c r="AJ267" i="1"/>
  <c r="AD267" i="1"/>
  <c r="AC267" i="1"/>
  <c r="Z267" i="1"/>
  <c r="Y267" i="1"/>
  <c r="X267" i="1"/>
  <c r="S267" i="1"/>
  <c r="T267" i="1" s="1" a="1"/>
  <c r="T267" i="1" s="1"/>
  <c r="U267" i="1" s="1"/>
  <c r="AM266" i="1"/>
  <c r="AL266" i="1"/>
  <c r="AK266" i="1"/>
  <c r="AJ266" i="1"/>
  <c r="AN266" i="1" s="1"/>
  <c r="AD266" i="1"/>
  <c r="AC266" i="1"/>
  <c r="Z266" i="1"/>
  <c r="Y266" i="1"/>
  <c r="X266" i="1"/>
  <c r="T266" i="1" a="1"/>
  <c r="T266" i="1" s="1"/>
  <c r="U266" i="1" s="1"/>
  <c r="S266" i="1"/>
  <c r="AM265" i="1"/>
  <c r="AL265" i="1"/>
  <c r="AK265" i="1"/>
  <c r="AJ265" i="1"/>
  <c r="AD265" i="1"/>
  <c r="AC265" i="1"/>
  <c r="Z265" i="1"/>
  <c r="Y265" i="1"/>
  <c r="X265" i="1"/>
  <c r="T265" i="1"/>
  <c r="U265" i="1" s="1"/>
  <c r="T265" i="1" a="1"/>
  <c r="S265" i="1"/>
  <c r="AM264" i="1"/>
  <c r="AL264" i="1"/>
  <c r="AK264" i="1"/>
  <c r="AJ264" i="1"/>
  <c r="AD264" i="1"/>
  <c r="AC264" i="1"/>
  <c r="AC273" i="1" s="1"/>
  <c r="Z264" i="1"/>
  <c r="Y264" i="1"/>
  <c r="X264" i="1"/>
  <c r="U264" i="1"/>
  <c r="S264" i="1"/>
  <c r="T264" i="1" s="1" a="1"/>
  <c r="T264" i="1" s="1"/>
  <c r="AM263" i="1"/>
  <c r="AL263" i="1"/>
  <c r="AK263" i="1"/>
  <c r="AJ263" i="1"/>
  <c r="AD263" i="1"/>
  <c r="AC263" i="1"/>
  <c r="Z263" i="1"/>
  <c r="Y263" i="1"/>
  <c r="X263" i="1"/>
  <c r="S263" i="1"/>
  <c r="T263" i="1" s="1" a="1"/>
  <c r="T263" i="1" s="1"/>
  <c r="U263" i="1" s="1"/>
  <c r="AM262" i="1"/>
  <c r="AL262" i="1"/>
  <c r="AK262" i="1"/>
  <c r="AJ262" i="1"/>
  <c r="AN262" i="1" s="1"/>
  <c r="AD262" i="1"/>
  <c r="AC262" i="1"/>
  <c r="Z262" i="1"/>
  <c r="Y262" i="1"/>
  <c r="X262" i="1"/>
  <c r="T262" i="1" a="1"/>
  <c r="T262" i="1" s="1"/>
  <c r="U262" i="1" s="1"/>
  <c r="S262" i="1"/>
  <c r="AM261" i="1"/>
  <c r="AL261" i="1"/>
  <c r="AK261" i="1"/>
  <c r="AK273" i="1" s="1"/>
  <c r="AJ261" i="1"/>
  <c r="AJ273" i="1" s="1"/>
  <c r="AD261" i="1"/>
  <c r="AC261" i="1"/>
  <c r="Z261" i="1"/>
  <c r="Z273" i="1" s="1"/>
  <c r="Y261" i="1"/>
  <c r="X261" i="1"/>
  <c r="T261" i="1"/>
  <c r="U261" i="1" s="1"/>
  <c r="T261" i="1" a="1"/>
  <c r="S261" i="1"/>
  <c r="C259" i="1"/>
  <c r="AI258" i="1"/>
  <c r="AH258" i="1"/>
  <c r="AG258" i="1"/>
  <c r="AF258" i="1"/>
  <c r="AE258" i="1"/>
  <c r="AB258" i="1"/>
  <c r="AA258" i="1"/>
  <c r="R258" i="1"/>
  <c r="Q258" i="1"/>
  <c r="P258" i="1"/>
  <c r="O258" i="1"/>
  <c r="I258" i="1"/>
  <c r="H258" i="1"/>
  <c r="G258" i="1"/>
  <c r="F258" i="1"/>
  <c r="E258" i="1"/>
  <c r="AM257" i="1"/>
  <c r="AL257" i="1"/>
  <c r="AK257" i="1"/>
  <c r="AJ257" i="1"/>
  <c r="AN257" i="1" s="1"/>
  <c r="AD257" i="1"/>
  <c r="AC257" i="1"/>
  <c r="Z257" i="1"/>
  <c r="Y257" i="1"/>
  <c r="X257" i="1"/>
  <c r="T257" i="1" a="1"/>
  <c r="T257" i="1" s="1"/>
  <c r="U257" i="1" s="1"/>
  <c r="S257" i="1"/>
  <c r="AM256" i="1"/>
  <c r="AL256" i="1"/>
  <c r="AK256" i="1"/>
  <c r="AJ256" i="1"/>
  <c r="AD256" i="1"/>
  <c r="AC256" i="1"/>
  <c r="Z256" i="1"/>
  <c r="Y256" i="1"/>
  <c r="X256" i="1"/>
  <c r="T256" i="1"/>
  <c r="U256" i="1" s="1"/>
  <c r="T256" i="1" a="1"/>
  <c r="S256" i="1"/>
  <c r="AM255" i="1"/>
  <c r="AL255" i="1"/>
  <c r="AK255" i="1"/>
  <c r="AJ255" i="1"/>
  <c r="AD255" i="1"/>
  <c r="AC255" i="1"/>
  <c r="Z255" i="1"/>
  <c r="Y255" i="1"/>
  <c r="X255" i="1"/>
  <c r="U255" i="1"/>
  <c r="S255" i="1"/>
  <c r="T255" i="1" s="1" a="1"/>
  <c r="T255" i="1" s="1"/>
  <c r="AM254" i="1"/>
  <c r="AL254" i="1"/>
  <c r="AK254" i="1"/>
  <c r="AJ254" i="1"/>
  <c r="AD254" i="1"/>
  <c r="AC254" i="1"/>
  <c r="Z254" i="1"/>
  <c r="Y254" i="1"/>
  <c r="X254" i="1"/>
  <c r="S254" i="1"/>
  <c r="T254" i="1" s="1" a="1"/>
  <c r="T254" i="1" s="1"/>
  <c r="U254" i="1" s="1"/>
  <c r="AM253" i="1"/>
  <c r="AL253" i="1"/>
  <c r="AK253" i="1"/>
  <c r="AJ253" i="1"/>
  <c r="AN253" i="1" s="1"/>
  <c r="AD253" i="1"/>
  <c r="AC253" i="1"/>
  <c r="Z253" i="1"/>
  <c r="Y253" i="1"/>
  <c r="X253" i="1"/>
  <c r="T253" i="1" a="1"/>
  <c r="T253" i="1" s="1"/>
  <c r="U253" i="1" s="1"/>
  <c r="S253" i="1"/>
  <c r="AM252" i="1"/>
  <c r="AL252" i="1"/>
  <c r="AK252" i="1"/>
  <c r="AJ252" i="1"/>
  <c r="AD252" i="1"/>
  <c r="AC252" i="1"/>
  <c r="Z252" i="1"/>
  <c r="Y252" i="1"/>
  <c r="X252" i="1"/>
  <c r="T252" i="1"/>
  <c r="U252" i="1" s="1"/>
  <c r="T252" i="1" a="1"/>
  <c r="S252" i="1"/>
  <c r="AM251" i="1"/>
  <c r="AL251" i="1"/>
  <c r="AK251" i="1"/>
  <c r="AJ251" i="1"/>
  <c r="AD251" i="1"/>
  <c r="AC251" i="1"/>
  <c r="Z251" i="1"/>
  <c r="Y251" i="1"/>
  <c r="X251" i="1"/>
  <c r="U251" i="1"/>
  <c r="T251" i="1"/>
  <c r="T251" i="1" a="1"/>
  <c r="S251" i="1"/>
  <c r="AM250" i="1"/>
  <c r="AL250" i="1"/>
  <c r="AK250" i="1"/>
  <c r="AJ250" i="1"/>
  <c r="AN250" i="1" s="1"/>
  <c r="AD250" i="1"/>
  <c r="AC250" i="1"/>
  <c r="Z250" i="1"/>
  <c r="Y250" i="1"/>
  <c r="X250" i="1"/>
  <c r="S250" i="1"/>
  <c r="T250" i="1" s="1" a="1"/>
  <c r="T250" i="1" s="1"/>
  <c r="U250" i="1" s="1"/>
  <c r="AM249" i="1"/>
  <c r="AL249" i="1"/>
  <c r="AK249" i="1"/>
  <c r="AJ249" i="1"/>
  <c r="AN249" i="1" s="1"/>
  <c r="AD249" i="1"/>
  <c r="AC249" i="1"/>
  <c r="Z249" i="1"/>
  <c r="Y249" i="1"/>
  <c r="X249" i="1"/>
  <c r="T249" i="1" a="1"/>
  <c r="T249" i="1" s="1"/>
  <c r="U249" i="1" s="1"/>
  <c r="S249" i="1"/>
  <c r="AM248" i="1"/>
  <c r="AL248" i="1"/>
  <c r="AK248" i="1"/>
  <c r="AJ248" i="1"/>
  <c r="AD248" i="1"/>
  <c r="AC248" i="1"/>
  <c r="Z248" i="1"/>
  <c r="Y248" i="1"/>
  <c r="X248" i="1"/>
  <c r="T248" i="1"/>
  <c r="U248" i="1" s="1"/>
  <c r="T248" i="1" a="1"/>
  <c r="S248" i="1"/>
  <c r="AM247" i="1"/>
  <c r="AL247" i="1"/>
  <c r="AK247" i="1"/>
  <c r="AJ247" i="1"/>
  <c r="AN247" i="1" s="1"/>
  <c r="AD247" i="1"/>
  <c r="AC247" i="1"/>
  <c r="Z247" i="1"/>
  <c r="Y247" i="1"/>
  <c r="X247" i="1"/>
  <c r="U247" i="1"/>
  <c r="T247" i="1"/>
  <c r="T247" i="1" a="1"/>
  <c r="S247" i="1"/>
  <c r="AM246" i="1"/>
  <c r="AM258" i="1" s="1"/>
  <c r="AL246" i="1"/>
  <c r="AL258" i="1" s="1"/>
  <c r="AK246" i="1"/>
  <c r="AJ246" i="1"/>
  <c r="AD246" i="1"/>
  <c r="AD258" i="1" s="1"/>
  <c r="AC246" i="1"/>
  <c r="AC258" i="1" s="1"/>
  <c r="Z246" i="1"/>
  <c r="Y246" i="1"/>
  <c r="X246" i="1"/>
  <c r="X258" i="1" s="1"/>
  <c r="S246" i="1"/>
  <c r="T246" i="1" s="1" a="1"/>
  <c r="T246" i="1" s="1"/>
  <c r="U246" i="1" s="1"/>
  <c r="AI245" i="1"/>
  <c r="AH245" i="1"/>
  <c r="AG245" i="1"/>
  <c r="AF245" i="1"/>
  <c r="AE245" i="1"/>
  <c r="AB245" i="1"/>
  <c r="AB259" i="1" s="1"/>
  <c r="AA245" i="1"/>
  <c r="R245" i="1"/>
  <c r="Q245" i="1"/>
  <c r="P245" i="1"/>
  <c r="O245" i="1"/>
  <c r="S245" i="1" s="1"/>
  <c r="T245" i="1" s="1" a="1"/>
  <c r="T245" i="1" s="1"/>
  <c r="I245" i="1"/>
  <c r="H245" i="1"/>
  <c r="G245" i="1"/>
  <c r="F245" i="1"/>
  <c r="E245" i="1"/>
  <c r="AM244" i="1"/>
  <c r="AL244" i="1"/>
  <c r="AK244" i="1"/>
  <c r="AJ244" i="1"/>
  <c r="AD244" i="1"/>
  <c r="AC244" i="1"/>
  <c r="Z244" i="1"/>
  <c r="Y244" i="1"/>
  <c r="X244" i="1"/>
  <c r="T244" i="1"/>
  <c r="U244" i="1" s="1"/>
  <c r="T244" i="1" a="1"/>
  <c r="S244" i="1"/>
  <c r="AM243" i="1"/>
  <c r="AL243" i="1"/>
  <c r="AK243" i="1"/>
  <c r="AJ243" i="1"/>
  <c r="AD243" i="1"/>
  <c r="AC243" i="1"/>
  <c r="Z243" i="1"/>
  <c r="Y243" i="1"/>
  <c r="X243" i="1"/>
  <c r="U243" i="1"/>
  <c r="T243" i="1"/>
  <c r="T243" i="1" a="1"/>
  <c r="S243" i="1"/>
  <c r="AM242" i="1"/>
  <c r="AL242" i="1"/>
  <c r="AK242" i="1"/>
  <c r="AJ242" i="1"/>
  <c r="AN242" i="1" s="1"/>
  <c r="AD242" i="1"/>
  <c r="AC242" i="1"/>
  <c r="Z242" i="1"/>
  <c r="Y242" i="1"/>
  <c r="X242" i="1"/>
  <c r="S242" i="1"/>
  <c r="T242" i="1" s="1" a="1"/>
  <c r="T242" i="1" s="1"/>
  <c r="U242" i="1" s="1"/>
  <c r="AM241" i="1"/>
  <c r="AL241" i="1"/>
  <c r="AK241" i="1"/>
  <c r="AJ241" i="1"/>
  <c r="AN241" i="1" s="1"/>
  <c r="AD241" i="1"/>
  <c r="AC241" i="1"/>
  <c r="Z241" i="1"/>
  <c r="Y241" i="1"/>
  <c r="X241" i="1"/>
  <c r="T241" i="1" a="1"/>
  <c r="T241" i="1" s="1"/>
  <c r="U241" i="1" s="1"/>
  <c r="S241" i="1"/>
  <c r="AM240" i="1"/>
  <c r="AL240" i="1"/>
  <c r="AK240" i="1"/>
  <c r="AJ240" i="1"/>
  <c r="AN240" i="1" s="1"/>
  <c r="AO240" i="1" s="1" a="1"/>
  <c r="AO240" i="1" s="1"/>
  <c r="AD240" i="1"/>
  <c r="AC240" i="1"/>
  <c r="Z240" i="1"/>
  <c r="Y240" i="1"/>
  <c r="X240" i="1"/>
  <c r="T240" i="1"/>
  <c r="U240" i="1" s="1"/>
  <c r="T240" i="1" a="1"/>
  <c r="S240" i="1"/>
  <c r="AM239" i="1"/>
  <c r="AL239" i="1"/>
  <c r="AK239" i="1"/>
  <c r="AJ239" i="1"/>
  <c r="AN239" i="1" s="1"/>
  <c r="AD239" i="1"/>
  <c r="AC239" i="1"/>
  <c r="Z239" i="1"/>
  <c r="Y239" i="1"/>
  <c r="X239" i="1"/>
  <c r="U239" i="1"/>
  <c r="T239" i="1"/>
  <c r="T239" i="1" a="1"/>
  <c r="S239" i="1"/>
  <c r="AM238" i="1"/>
  <c r="AL238" i="1"/>
  <c r="AK238" i="1"/>
  <c r="AJ238" i="1"/>
  <c r="AD238" i="1"/>
  <c r="AC238" i="1"/>
  <c r="Z238" i="1"/>
  <c r="Y238" i="1"/>
  <c r="X238" i="1"/>
  <c r="S238" i="1"/>
  <c r="T238" i="1" s="1" a="1"/>
  <c r="T238" i="1" s="1"/>
  <c r="U238" i="1" s="1"/>
  <c r="AM237" i="1"/>
  <c r="AL237" i="1"/>
  <c r="AK237" i="1"/>
  <c r="AJ237" i="1"/>
  <c r="AN237" i="1" s="1"/>
  <c r="AD237" i="1"/>
  <c r="AC237" i="1"/>
  <c r="Z237" i="1"/>
  <c r="Y237" i="1"/>
  <c r="X237" i="1"/>
  <c r="T237" i="1" a="1"/>
  <c r="T237" i="1" s="1"/>
  <c r="U237" i="1" s="1"/>
  <c r="S237" i="1"/>
  <c r="AM236" i="1"/>
  <c r="AL236" i="1"/>
  <c r="AK236" i="1"/>
  <c r="AJ236" i="1"/>
  <c r="AD236" i="1"/>
  <c r="AC236" i="1"/>
  <c r="Z236" i="1"/>
  <c r="Y236" i="1"/>
  <c r="X236" i="1"/>
  <c r="T236" i="1"/>
  <c r="U236" i="1" s="1"/>
  <c r="T236" i="1" a="1"/>
  <c r="S236" i="1"/>
  <c r="AM235" i="1"/>
  <c r="AL235" i="1"/>
  <c r="AK235" i="1"/>
  <c r="AJ235" i="1"/>
  <c r="AD235" i="1"/>
  <c r="AC235" i="1"/>
  <c r="Z235" i="1"/>
  <c r="Y235" i="1"/>
  <c r="X235" i="1"/>
  <c r="U235" i="1"/>
  <c r="T235" i="1" a="1"/>
  <c r="T235" i="1" s="1"/>
  <c r="S235" i="1"/>
  <c r="AM234" i="1"/>
  <c r="AL234" i="1"/>
  <c r="AK234" i="1"/>
  <c r="AJ234" i="1"/>
  <c r="AD234" i="1"/>
  <c r="AC234" i="1"/>
  <c r="Z234" i="1"/>
  <c r="Y234" i="1"/>
  <c r="X234" i="1"/>
  <c r="X245" i="1" s="1"/>
  <c r="S234" i="1"/>
  <c r="T234" i="1" s="1" a="1"/>
  <c r="T234" i="1" s="1"/>
  <c r="U234" i="1" s="1"/>
  <c r="AM233" i="1"/>
  <c r="AL233" i="1"/>
  <c r="AL245" i="1" s="1"/>
  <c r="AK233" i="1"/>
  <c r="AJ233" i="1"/>
  <c r="AJ245" i="1" s="1"/>
  <c r="AD233" i="1"/>
  <c r="AC233" i="1"/>
  <c r="AC245" i="1" s="1"/>
  <c r="Z233" i="1"/>
  <c r="Y233" i="1"/>
  <c r="X233" i="1"/>
  <c r="T233" i="1" a="1"/>
  <c r="T233" i="1" s="1"/>
  <c r="U233" i="1" s="1"/>
  <c r="S233" i="1"/>
  <c r="AI232" i="1"/>
  <c r="AH232" i="1"/>
  <c r="AG232" i="1"/>
  <c r="AF232" i="1"/>
  <c r="AE232" i="1"/>
  <c r="AB232" i="1"/>
  <c r="AA232" i="1"/>
  <c r="AA259" i="1" s="1"/>
  <c r="Y232" i="1"/>
  <c r="R232" i="1"/>
  <c r="Q232" i="1"/>
  <c r="Q259" i="1" s="1"/>
  <c r="P232" i="1"/>
  <c r="P259" i="1" s="1"/>
  <c r="O232" i="1"/>
  <c r="I232" i="1"/>
  <c r="H232" i="1"/>
  <c r="H259" i="1" s="1"/>
  <c r="G232" i="1"/>
  <c r="G259" i="1" s="1"/>
  <c r="F232" i="1"/>
  <c r="E232" i="1"/>
  <c r="AM231" i="1"/>
  <c r="AL231" i="1"/>
  <c r="AK231" i="1"/>
  <c r="AJ231" i="1"/>
  <c r="AN231" i="1" s="1"/>
  <c r="AD231" i="1"/>
  <c r="AC231" i="1"/>
  <c r="Z231" i="1"/>
  <c r="Y231" i="1"/>
  <c r="X231" i="1"/>
  <c r="U231" i="1"/>
  <c r="S231" i="1"/>
  <c r="T231" i="1" s="1" a="1"/>
  <c r="T231" i="1" s="1"/>
  <c r="AM230" i="1"/>
  <c r="AL230" i="1"/>
  <c r="AK230" i="1"/>
  <c r="AJ230" i="1"/>
  <c r="AD230" i="1"/>
  <c r="AC230" i="1"/>
  <c r="Z230" i="1"/>
  <c r="Y230" i="1"/>
  <c r="X230" i="1"/>
  <c r="S230" i="1"/>
  <c r="T230" i="1" s="1" a="1"/>
  <c r="T230" i="1" s="1"/>
  <c r="U230" i="1" s="1"/>
  <c r="AM229" i="1"/>
  <c r="AL229" i="1"/>
  <c r="AK229" i="1"/>
  <c r="AJ229" i="1"/>
  <c r="AN229" i="1" s="1"/>
  <c r="AD229" i="1"/>
  <c r="AC229" i="1"/>
  <c r="Z229" i="1"/>
  <c r="Y229" i="1"/>
  <c r="X229" i="1"/>
  <c r="T229" i="1" a="1"/>
  <c r="T229" i="1" s="1"/>
  <c r="U229" i="1" s="1"/>
  <c r="S229" i="1"/>
  <c r="AM228" i="1"/>
  <c r="AL228" i="1"/>
  <c r="AK228" i="1"/>
  <c r="AJ228" i="1"/>
  <c r="AD228" i="1"/>
  <c r="AC228" i="1"/>
  <c r="Z228" i="1"/>
  <c r="Y228" i="1"/>
  <c r="X228" i="1"/>
  <c r="T228" i="1"/>
  <c r="U228" i="1" s="1"/>
  <c r="T228" i="1" a="1"/>
  <c r="S228" i="1"/>
  <c r="AM227" i="1"/>
  <c r="AL227" i="1"/>
  <c r="AK227" i="1"/>
  <c r="AJ227" i="1"/>
  <c r="AN227" i="1" s="1"/>
  <c r="AD227" i="1"/>
  <c r="AC227" i="1"/>
  <c r="Z227" i="1"/>
  <c r="Y227" i="1"/>
  <c r="X227" i="1"/>
  <c r="U227" i="1"/>
  <c r="S227" i="1"/>
  <c r="T227" i="1" s="1" a="1"/>
  <c r="T227" i="1" s="1"/>
  <c r="AM226" i="1"/>
  <c r="AL226" i="1"/>
  <c r="AK226" i="1"/>
  <c r="AJ226" i="1"/>
  <c r="AD226" i="1"/>
  <c r="AC226" i="1"/>
  <c r="Z226" i="1"/>
  <c r="Y226" i="1"/>
  <c r="X226" i="1"/>
  <c r="S226" i="1"/>
  <c r="T226" i="1" s="1" a="1"/>
  <c r="T226" i="1" s="1"/>
  <c r="U226" i="1" s="1"/>
  <c r="AM225" i="1"/>
  <c r="AL225" i="1"/>
  <c r="AK225" i="1"/>
  <c r="AJ225" i="1"/>
  <c r="AN225" i="1" s="1"/>
  <c r="AD225" i="1"/>
  <c r="AC225" i="1"/>
  <c r="Z225" i="1"/>
  <c r="Y225" i="1"/>
  <c r="X225" i="1"/>
  <c r="T225" i="1" a="1"/>
  <c r="T225" i="1" s="1"/>
  <c r="U225" i="1" s="1"/>
  <c r="S225" i="1"/>
  <c r="AM224" i="1"/>
  <c r="AL224" i="1"/>
  <c r="AK224" i="1"/>
  <c r="AJ224" i="1"/>
  <c r="AD224" i="1"/>
  <c r="AC224" i="1"/>
  <c r="Z224" i="1"/>
  <c r="Y224" i="1"/>
  <c r="X224" i="1"/>
  <c r="T224" i="1"/>
  <c r="U224" i="1" s="1"/>
  <c r="S224" i="1"/>
  <c r="T224" i="1" s="1" a="1"/>
  <c r="AM223" i="1"/>
  <c r="AL223" i="1"/>
  <c r="AK223" i="1"/>
  <c r="AJ223" i="1"/>
  <c r="AD223" i="1"/>
  <c r="AC223" i="1"/>
  <c r="AC232" i="1" s="1"/>
  <c r="AC259" i="1" s="1"/>
  <c r="Z223" i="1"/>
  <c r="Y223" i="1"/>
  <c r="X223" i="1"/>
  <c r="U223" i="1"/>
  <c r="S223" i="1"/>
  <c r="T223" i="1" s="1" a="1"/>
  <c r="T223" i="1" s="1"/>
  <c r="AM222" i="1"/>
  <c r="AL222" i="1"/>
  <c r="AK222" i="1"/>
  <c r="AJ222" i="1"/>
  <c r="AD222" i="1"/>
  <c r="AC222" i="1"/>
  <c r="Z222" i="1"/>
  <c r="Y222" i="1"/>
  <c r="X222" i="1"/>
  <c r="S222" i="1"/>
  <c r="T222" i="1" s="1" a="1"/>
  <c r="T222" i="1" s="1"/>
  <c r="U222" i="1" s="1"/>
  <c r="AM221" i="1"/>
  <c r="AL221" i="1"/>
  <c r="AK221" i="1"/>
  <c r="AJ221" i="1"/>
  <c r="AN221" i="1" s="1"/>
  <c r="AD221" i="1"/>
  <c r="AC221" i="1"/>
  <c r="Z221" i="1"/>
  <c r="Y221" i="1"/>
  <c r="X221" i="1"/>
  <c r="T221" i="1" a="1"/>
  <c r="T221" i="1" s="1"/>
  <c r="U221" i="1" s="1"/>
  <c r="S221" i="1"/>
  <c r="AM220" i="1"/>
  <c r="AL220" i="1"/>
  <c r="AK220" i="1"/>
  <c r="AK232" i="1" s="1"/>
  <c r="AJ220" i="1"/>
  <c r="AJ232" i="1" s="1"/>
  <c r="AD220" i="1"/>
  <c r="AC220" i="1"/>
  <c r="Z220" i="1"/>
  <c r="Z232" i="1" s="1"/>
  <c r="Y220" i="1"/>
  <c r="X220" i="1"/>
  <c r="T220" i="1"/>
  <c r="U220" i="1" s="1"/>
  <c r="T220" i="1" a="1"/>
  <c r="S220" i="1"/>
  <c r="G218" i="1"/>
  <c r="C218" i="1"/>
  <c r="AI217" i="1"/>
  <c r="AH217" i="1"/>
  <c r="AG217" i="1"/>
  <c r="AF217" i="1"/>
  <c r="AE217" i="1"/>
  <c r="AB217" i="1"/>
  <c r="AA217" i="1"/>
  <c r="R217" i="1"/>
  <c r="Q217" i="1"/>
  <c r="P217" i="1"/>
  <c r="O217" i="1"/>
  <c r="I217" i="1"/>
  <c r="H217" i="1"/>
  <c r="G217" i="1"/>
  <c r="F217" i="1"/>
  <c r="E217" i="1"/>
  <c r="AM216" i="1"/>
  <c r="AL216" i="1"/>
  <c r="AK216" i="1"/>
  <c r="AJ216" i="1"/>
  <c r="AN216" i="1" s="1"/>
  <c r="AD216" i="1"/>
  <c r="AC216" i="1"/>
  <c r="Z216" i="1"/>
  <c r="Y216" i="1"/>
  <c r="X216" i="1"/>
  <c r="T216" i="1" a="1"/>
  <c r="T216" i="1" s="1"/>
  <c r="U216" i="1" s="1"/>
  <c r="S216" i="1"/>
  <c r="AM215" i="1"/>
  <c r="AL215" i="1"/>
  <c r="AK215" i="1"/>
  <c r="AJ215" i="1"/>
  <c r="AD215" i="1"/>
  <c r="AC215" i="1"/>
  <c r="Z215" i="1"/>
  <c r="Y215" i="1"/>
  <c r="X215" i="1"/>
  <c r="S215" i="1"/>
  <c r="T215" i="1" s="1" a="1"/>
  <c r="T215" i="1" s="1"/>
  <c r="U215" i="1" s="1"/>
  <c r="AM214" i="1"/>
  <c r="AL214" i="1"/>
  <c r="AK214" i="1"/>
  <c r="AJ214" i="1"/>
  <c r="AD214" i="1"/>
  <c r="AC214" i="1"/>
  <c r="Z214" i="1"/>
  <c r="Y214" i="1"/>
  <c r="X214" i="1"/>
  <c r="T214" i="1" a="1"/>
  <c r="T214" i="1" s="1"/>
  <c r="U214" i="1" s="1"/>
  <c r="S214" i="1"/>
  <c r="AM213" i="1"/>
  <c r="AL213" i="1"/>
  <c r="AK213" i="1"/>
  <c r="AJ213" i="1"/>
  <c r="AD213" i="1"/>
  <c r="AC213" i="1"/>
  <c r="Z213" i="1"/>
  <c r="Y213" i="1"/>
  <c r="X213" i="1"/>
  <c r="S213" i="1"/>
  <c r="T213" i="1" s="1" a="1"/>
  <c r="T213" i="1" s="1"/>
  <c r="U213" i="1" s="1"/>
  <c r="AM212" i="1"/>
  <c r="AL212" i="1"/>
  <c r="AK212" i="1"/>
  <c r="AJ212" i="1"/>
  <c r="AN212" i="1" s="1"/>
  <c r="AD212" i="1"/>
  <c r="AC212" i="1"/>
  <c r="Z212" i="1"/>
  <c r="Y212" i="1"/>
  <c r="X212" i="1"/>
  <c r="T212" i="1" a="1"/>
  <c r="T212" i="1" s="1"/>
  <c r="U212" i="1" s="1"/>
  <c r="S212" i="1"/>
  <c r="AM211" i="1"/>
  <c r="AL211" i="1"/>
  <c r="AK211" i="1"/>
  <c r="AJ211" i="1"/>
  <c r="AD211" i="1"/>
  <c r="AC211" i="1"/>
  <c r="Z211" i="1"/>
  <c r="Y211" i="1"/>
  <c r="X211" i="1"/>
  <c r="S211" i="1"/>
  <c r="T211" i="1" s="1" a="1"/>
  <c r="T211" i="1" s="1"/>
  <c r="U211" i="1" s="1"/>
  <c r="AM210" i="1"/>
  <c r="AL210" i="1"/>
  <c r="AK210" i="1"/>
  <c r="AJ210" i="1"/>
  <c r="AD210" i="1"/>
  <c r="AC210" i="1"/>
  <c r="Z210" i="1"/>
  <c r="Y210" i="1"/>
  <c r="X210" i="1"/>
  <c r="T210" i="1" a="1"/>
  <c r="T210" i="1" s="1"/>
  <c r="U210" i="1" s="1"/>
  <c r="S210" i="1"/>
  <c r="AM209" i="1"/>
  <c r="AL209" i="1"/>
  <c r="AK209" i="1"/>
  <c r="AJ209" i="1"/>
  <c r="AD209" i="1"/>
  <c r="AC209" i="1"/>
  <c r="Z209" i="1"/>
  <c r="Y209" i="1"/>
  <c r="X209" i="1"/>
  <c r="S209" i="1"/>
  <c r="T209" i="1" s="1" a="1"/>
  <c r="T209" i="1" s="1"/>
  <c r="U209" i="1" s="1"/>
  <c r="AM208" i="1"/>
  <c r="AL208" i="1"/>
  <c r="AK208" i="1"/>
  <c r="AJ208" i="1"/>
  <c r="AN208" i="1" s="1"/>
  <c r="AD208" i="1"/>
  <c r="AC208" i="1"/>
  <c r="Z208" i="1"/>
  <c r="Y208" i="1"/>
  <c r="X208" i="1"/>
  <c r="T208" i="1" a="1"/>
  <c r="T208" i="1" s="1"/>
  <c r="U208" i="1" s="1"/>
  <c r="S208" i="1"/>
  <c r="AM207" i="1"/>
  <c r="AL207" i="1"/>
  <c r="AK207" i="1"/>
  <c r="AJ207" i="1"/>
  <c r="AD207" i="1"/>
  <c r="AC207" i="1"/>
  <c r="Z207" i="1"/>
  <c r="Y207" i="1"/>
  <c r="X207" i="1"/>
  <c r="S207" i="1"/>
  <c r="T207" i="1" s="1" a="1"/>
  <c r="T207" i="1" s="1"/>
  <c r="U207" i="1" s="1"/>
  <c r="AM206" i="1"/>
  <c r="AL206" i="1"/>
  <c r="AK206" i="1"/>
  <c r="AJ206" i="1"/>
  <c r="AD206" i="1"/>
  <c r="AC206" i="1"/>
  <c r="Z206" i="1"/>
  <c r="Y206" i="1"/>
  <c r="X206" i="1"/>
  <c r="T206" i="1" a="1"/>
  <c r="T206" i="1" s="1"/>
  <c r="U206" i="1" s="1"/>
  <c r="S206" i="1"/>
  <c r="AM205" i="1"/>
  <c r="AM217" i="1" s="1"/>
  <c r="AL205" i="1"/>
  <c r="AL217" i="1" s="1"/>
  <c r="AK205" i="1"/>
  <c r="AJ205" i="1"/>
  <c r="AJ217" i="1" s="1"/>
  <c r="AD205" i="1"/>
  <c r="AD217" i="1" s="1"/>
  <c r="AC205" i="1"/>
  <c r="AC217" i="1" s="1"/>
  <c r="Z205" i="1"/>
  <c r="Y205" i="1"/>
  <c r="Y217" i="1" s="1"/>
  <c r="X205" i="1"/>
  <c r="X217" i="1" s="1"/>
  <c r="S205" i="1"/>
  <c r="T205" i="1" s="1" a="1"/>
  <c r="T205" i="1" s="1"/>
  <c r="U205" i="1" s="1"/>
  <c r="AI204" i="1"/>
  <c r="AH204" i="1"/>
  <c r="AG204" i="1"/>
  <c r="AF204" i="1"/>
  <c r="AE204" i="1"/>
  <c r="AB204" i="1"/>
  <c r="AB218" i="1" s="1"/>
  <c r="AA204" i="1"/>
  <c r="R204" i="1"/>
  <c r="Q204" i="1"/>
  <c r="P204" i="1"/>
  <c r="O204" i="1"/>
  <c r="S204" i="1" s="1"/>
  <c r="T204" i="1" s="1" a="1"/>
  <c r="T204" i="1" s="1"/>
  <c r="I204" i="1"/>
  <c r="H204" i="1"/>
  <c r="G204" i="1"/>
  <c r="F204" i="1"/>
  <c r="E204" i="1"/>
  <c r="AM203" i="1"/>
  <c r="AL203" i="1"/>
  <c r="AK203" i="1"/>
  <c r="AJ203" i="1"/>
  <c r="AD203" i="1"/>
  <c r="AC203" i="1"/>
  <c r="Z203" i="1"/>
  <c r="Y203" i="1"/>
  <c r="X203" i="1"/>
  <c r="S203" i="1"/>
  <c r="T203" i="1" s="1" a="1"/>
  <c r="T203" i="1" s="1"/>
  <c r="U203" i="1" s="1"/>
  <c r="AM202" i="1"/>
  <c r="AL202" i="1"/>
  <c r="AK202" i="1"/>
  <c r="AJ202" i="1"/>
  <c r="AD202" i="1"/>
  <c r="AC202" i="1"/>
  <c r="Z202" i="1"/>
  <c r="Y202" i="1"/>
  <c r="X202" i="1"/>
  <c r="T202" i="1" a="1"/>
  <c r="T202" i="1" s="1"/>
  <c r="U202" i="1" s="1"/>
  <c r="S202" i="1"/>
  <c r="AM201" i="1"/>
  <c r="AL201" i="1"/>
  <c r="AK201" i="1"/>
  <c r="AJ201" i="1"/>
  <c r="AD201" i="1"/>
  <c r="AC201" i="1"/>
  <c r="Z201" i="1"/>
  <c r="Y201" i="1"/>
  <c r="X201" i="1"/>
  <c r="S201" i="1"/>
  <c r="T201" i="1" s="1" a="1"/>
  <c r="T201" i="1" s="1"/>
  <c r="U201" i="1" s="1"/>
  <c r="AM200" i="1"/>
  <c r="AL200" i="1"/>
  <c r="AK200" i="1"/>
  <c r="AJ200" i="1"/>
  <c r="AN200" i="1" s="1"/>
  <c r="AD200" i="1"/>
  <c r="AC200" i="1"/>
  <c r="Z200" i="1"/>
  <c r="Y200" i="1"/>
  <c r="X200" i="1"/>
  <c r="T200" i="1" a="1"/>
  <c r="T200" i="1" s="1"/>
  <c r="U200" i="1" s="1"/>
  <c r="S200" i="1"/>
  <c r="AM199" i="1"/>
  <c r="AL199" i="1"/>
  <c r="AK199" i="1"/>
  <c r="AJ199" i="1"/>
  <c r="AD199" i="1"/>
  <c r="AC199" i="1"/>
  <c r="Z199" i="1"/>
  <c r="Y199" i="1"/>
  <c r="X199" i="1"/>
  <c r="S199" i="1"/>
  <c r="T199" i="1" s="1" a="1"/>
  <c r="T199" i="1" s="1"/>
  <c r="U199" i="1" s="1"/>
  <c r="AM198" i="1"/>
  <c r="AL198" i="1"/>
  <c r="AK198" i="1"/>
  <c r="AJ198" i="1"/>
  <c r="AD198" i="1"/>
  <c r="AC198" i="1"/>
  <c r="Z198" i="1"/>
  <c r="Y198" i="1"/>
  <c r="X198" i="1"/>
  <c r="T198" i="1" a="1"/>
  <c r="T198" i="1" s="1"/>
  <c r="U198" i="1" s="1"/>
  <c r="S198" i="1"/>
  <c r="AM197" i="1"/>
  <c r="AL197" i="1"/>
  <c r="AK197" i="1"/>
  <c r="AJ197" i="1"/>
  <c r="AD197" i="1"/>
  <c r="AC197" i="1"/>
  <c r="Z197" i="1"/>
  <c r="Y197" i="1"/>
  <c r="X197" i="1"/>
  <c r="S197" i="1"/>
  <c r="T197" i="1" s="1" a="1"/>
  <c r="T197" i="1" s="1"/>
  <c r="U197" i="1" s="1"/>
  <c r="AM196" i="1"/>
  <c r="AL196" i="1"/>
  <c r="AK196" i="1"/>
  <c r="AJ196" i="1"/>
  <c r="AN196" i="1" s="1"/>
  <c r="AD196" i="1"/>
  <c r="AC196" i="1"/>
  <c r="Z196" i="1"/>
  <c r="Y196" i="1"/>
  <c r="X196" i="1"/>
  <c r="T196" i="1" a="1"/>
  <c r="T196" i="1" s="1"/>
  <c r="U196" i="1" s="1"/>
  <c r="S196" i="1"/>
  <c r="AM195" i="1"/>
  <c r="AL195" i="1"/>
  <c r="AK195" i="1"/>
  <c r="AJ195" i="1"/>
  <c r="AD195" i="1"/>
  <c r="AC195" i="1"/>
  <c r="Z195" i="1"/>
  <c r="Y195" i="1"/>
  <c r="X195" i="1"/>
  <c r="S195" i="1"/>
  <c r="T195" i="1" s="1" a="1"/>
  <c r="T195" i="1" s="1"/>
  <c r="U195" i="1" s="1"/>
  <c r="AM194" i="1"/>
  <c r="AL194" i="1"/>
  <c r="AK194" i="1"/>
  <c r="AJ194" i="1"/>
  <c r="AD194" i="1"/>
  <c r="AC194" i="1"/>
  <c r="Z194" i="1"/>
  <c r="Y194" i="1"/>
  <c r="X194" i="1"/>
  <c r="T194" i="1" a="1"/>
  <c r="T194" i="1" s="1"/>
  <c r="U194" i="1" s="1"/>
  <c r="S194" i="1"/>
  <c r="AM193" i="1"/>
  <c r="AL193" i="1"/>
  <c r="AK193" i="1"/>
  <c r="AJ193" i="1"/>
  <c r="AD193" i="1"/>
  <c r="AC193" i="1"/>
  <c r="Z193" i="1"/>
  <c r="Y193" i="1"/>
  <c r="X193" i="1"/>
  <c r="X204" i="1" s="1"/>
  <c r="S193" i="1"/>
  <c r="T193" i="1" s="1" a="1"/>
  <c r="T193" i="1" s="1"/>
  <c r="U193" i="1" s="1"/>
  <c r="AM192" i="1"/>
  <c r="AL192" i="1"/>
  <c r="AL204" i="1" s="1"/>
  <c r="AK192" i="1"/>
  <c r="AK204" i="1" s="1"/>
  <c r="AJ192" i="1"/>
  <c r="AN192" i="1" s="1"/>
  <c r="AD192" i="1"/>
  <c r="AC192" i="1"/>
  <c r="AC204" i="1" s="1"/>
  <c r="Z192" i="1"/>
  <c r="Z204" i="1" s="1"/>
  <c r="Y192" i="1"/>
  <c r="X192" i="1"/>
  <c r="T192" i="1" a="1"/>
  <c r="T192" i="1" s="1"/>
  <c r="U192" i="1" s="1"/>
  <c r="S192" i="1"/>
  <c r="AI191" i="1"/>
  <c r="AH191" i="1"/>
  <c r="AG191" i="1"/>
  <c r="AF191" i="1"/>
  <c r="AE191" i="1"/>
  <c r="AB191" i="1"/>
  <c r="AA191" i="1"/>
  <c r="AA218" i="1" s="1"/>
  <c r="Y191" i="1"/>
  <c r="R191" i="1"/>
  <c r="Q191" i="1"/>
  <c r="Q218" i="1" s="1"/>
  <c r="P191" i="1"/>
  <c r="P218" i="1" s="1"/>
  <c r="O191" i="1"/>
  <c r="O218" i="1" s="1"/>
  <c r="I191" i="1"/>
  <c r="H191" i="1"/>
  <c r="H218" i="1" s="1"/>
  <c r="G191" i="1"/>
  <c r="F191" i="1"/>
  <c r="F218" i="1" s="1"/>
  <c r="E191" i="1"/>
  <c r="AM190" i="1"/>
  <c r="AL190" i="1"/>
  <c r="AK190" i="1"/>
  <c r="AJ190" i="1"/>
  <c r="AD190" i="1"/>
  <c r="AC190" i="1"/>
  <c r="Z190" i="1"/>
  <c r="Y190" i="1"/>
  <c r="X190" i="1"/>
  <c r="U190" i="1"/>
  <c r="T190" i="1" a="1"/>
  <c r="T190" i="1" s="1"/>
  <c r="S190" i="1"/>
  <c r="AM189" i="1"/>
  <c r="AL189" i="1"/>
  <c r="AK189" i="1"/>
  <c r="AJ189" i="1"/>
  <c r="AD189" i="1"/>
  <c r="AC189" i="1"/>
  <c r="Z189" i="1"/>
  <c r="Y189" i="1"/>
  <c r="X189" i="1"/>
  <c r="S189" i="1"/>
  <c r="T189" i="1" s="1" a="1"/>
  <c r="T189" i="1" s="1"/>
  <c r="U189" i="1" s="1"/>
  <c r="AM188" i="1"/>
  <c r="AL188" i="1"/>
  <c r="AK188" i="1"/>
  <c r="AJ188" i="1"/>
  <c r="AN188" i="1" s="1"/>
  <c r="AD188" i="1"/>
  <c r="AC188" i="1"/>
  <c r="Z188" i="1"/>
  <c r="Y188" i="1"/>
  <c r="X188" i="1"/>
  <c r="T188" i="1" a="1"/>
  <c r="T188" i="1" s="1"/>
  <c r="U188" i="1" s="1"/>
  <c r="S188" i="1"/>
  <c r="AM187" i="1"/>
  <c r="AL187" i="1"/>
  <c r="AK187" i="1"/>
  <c r="AJ187" i="1"/>
  <c r="AD187" i="1"/>
  <c r="AC187" i="1"/>
  <c r="Z187" i="1"/>
  <c r="Y187" i="1"/>
  <c r="X187" i="1"/>
  <c r="T187" i="1"/>
  <c r="U187" i="1" s="1"/>
  <c r="S187" i="1"/>
  <c r="T187" i="1" s="1" a="1"/>
  <c r="AM186" i="1"/>
  <c r="AL186" i="1"/>
  <c r="AK186" i="1"/>
  <c r="AJ186" i="1"/>
  <c r="AD186" i="1"/>
  <c r="AC186" i="1"/>
  <c r="Z186" i="1"/>
  <c r="Y186" i="1"/>
  <c r="X186" i="1"/>
  <c r="U186" i="1"/>
  <c r="T186" i="1" a="1"/>
  <c r="T186" i="1" s="1"/>
  <c r="S186" i="1"/>
  <c r="AM185" i="1"/>
  <c r="AL185" i="1"/>
  <c r="AK185" i="1"/>
  <c r="AJ185" i="1"/>
  <c r="AD185" i="1"/>
  <c r="AC185" i="1"/>
  <c r="Z185" i="1"/>
  <c r="Y185" i="1"/>
  <c r="X185" i="1"/>
  <c r="S185" i="1"/>
  <c r="T185" i="1" s="1" a="1"/>
  <c r="T185" i="1" s="1"/>
  <c r="U185" i="1" s="1"/>
  <c r="AM184" i="1"/>
  <c r="AL184" i="1"/>
  <c r="AK184" i="1"/>
  <c r="AJ184" i="1"/>
  <c r="AN184" i="1" s="1"/>
  <c r="AD184" i="1"/>
  <c r="AC184" i="1"/>
  <c r="Z184" i="1"/>
  <c r="Y184" i="1"/>
  <c r="X184" i="1"/>
  <c r="T184" i="1" a="1"/>
  <c r="T184" i="1" s="1"/>
  <c r="U184" i="1" s="1"/>
  <c r="S184" i="1"/>
  <c r="AM183" i="1"/>
  <c r="AL183" i="1"/>
  <c r="AK183" i="1"/>
  <c r="AJ183" i="1"/>
  <c r="AD183" i="1"/>
  <c r="AC183" i="1"/>
  <c r="Z183" i="1"/>
  <c r="Y183" i="1"/>
  <c r="X183" i="1"/>
  <c r="T183" i="1"/>
  <c r="U183" i="1" s="1"/>
  <c r="S183" i="1"/>
  <c r="T183" i="1" s="1" a="1"/>
  <c r="AM182" i="1"/>
  <c r="AL182" i="1"/>
  <c r="AK182" i="1"/>
  <c r="AJ182" i="1"/>
  <c r="AD182" i="1"/>
  <c r="AC182" i="1"/>
  <c r="AC191" i="1" s="1"/>
  <c r="AC218" i="1" s="1"/>
  <c r="Z182" i="1"/>
  <c r="Y182" i="1"/>
  <c r="X182" i="1"/>
  <c r="U182" i="1"/>
  <c r="T182" i="1" a="1"/>
  <c r="T182" i="1" s="1"/>
  <c r="S182" i="1"/>
  <c r="AM181" i="1"/>
  <c r="AL181" i="1"/>
  <c r="AK181" i="1"/>
  <c r="AJ181" i="1"/>
  <c r="AD181" i="1"/>
  <c r="AC181" i="1"/>
  <c r="Z181" i="1"/>
  <c r="Y181" i="1"/>
  <c r="X181" i="1"/>
  <c r="S181" i="1"/>
  <c r="T181" i="1" s="1" a="1"/>
  <c r="T181" i="1" s="1"/>
  <c r="U181" i="1" s="1"/>
  <c r="AM180" i="1"/>
  <c r="AL180" i="1"/>
  <c r="AK180" i="1"/>
  <c r="AJ180" i="1"/>
  <c r="AN180" i="1" s="1"/>
  <c r="AD180" i="1"/>
  <c r="AC180" i="1"/>
  <c r="Z180" i="1"/>
  <c r="Y180" i="1"/>
  <c r="X180" i="1"/>
  <c r="T180" i="1" a="1"/>
  <c r="T180" i="1" s="1"/>
  <c r="U180" i="1" s="1"/>
  <c r="S180" i="1"/>
  <c r="AM179" i="1"/>
  <c r="AL179" i="1"/>
  <c r="AL191" i="1" s="1"/>
  <c r="AL218" i="1" s="1"/>
  <c r="AK179" i="1"/>
  <c r="AK191" i="1" s="1"/>
  <c r="AJ179" i="1"/>
  <c r="AJ191" i="1" s="1"/>
  <c r="AD179" i="1"/>
  <c r="AC179" i="1"/>
  <c r="Z179" i="1"/>
  <c r="Z191" i="1" s="1"/>
  <c r="Y179" i="1"/>
  <c r="X179" i="1"/>
  <c r="T179" i="1"/>
  <c r="U179" i="1" s="1"/>
  <c r="S179" i="1"/>
  <c r="T179" i="1" s="1" a="1"/>
  <c r="G177" i="1"/>
  <c r="C177" i="1"/>
  <c r="AI176" i="1"/>
  <c r="AH176" i="1"/>
  <c r="AG176" i="1"/>
  <c r="AF176" i="1"/>
  <c r="AE176" i="1"/>
  <c r="AB176" i="1"/>
  <c r="AA176" i="1"/>
  <c r="R176" i="1"/>
  <c r="Q176" i="1"/>
  <c r="P176" i="1"/>
  <c r="O176" i="1"/>
  <c r="I176" i="1"/>
  <c r="H176" i="1"/>
  <c r="G176" i="1"/>
  <c r="F176" i="1"/>
  <c r="E176" i="1"/>
  <c r="AM175" i="1"/>
  <c r="AL175" i="1"/>
  <c r="AK175" i="1"/>
  <c r="AJ175" i="1"/>
  <c r="AN175" i="1" s="1"/>
  <c r="AD175" i="1"/>
  <c r="AC175" i="1"/>
  <c r="Z175" i="1"/>
  <c r="Y175" i="1"/>
  <c r="X175" i="1"/>
  <c r="T175" i="1" a="1"/>
  <c r="T175" i="1" s="1"/>
  <c r="U175" i="1" s="1"/>
  <c r="S175" i="1"/>
  <c r="AM174" i="1"/>
  <c r="AL174" i="1"/>
  <c r="AK174" i="1"/>
  <c r="AJ174" i="1"/>
  <c r="AN174" i="1" s="1"/>
  <c r="AO174" i="1" s="1" a="1"/>
  <c r="AO174" i="1" s="1"/>
  <c r="AD174" i="1"/>
  <c r="AC174" i="1"/>
  <c r="Z174" i="1"/>
  <c r="Y174" i="1"/>
  <c r="X174" i="1"/>
  <c r="T174" i="1"/>
  <c r="U174" i="1" s="1"/>
  <c r="T174" i="1" a="1"/>
  <c r="S174" i="1"/>
  <c r="AM173" i="1"/>
  <c r="AL173" i="1"/>
  <c r="AK173" i="1"/>
  <c r="AJ173" i="1"/>
  <c r="AD173" i="1"/>
  <c r="AC173" i="1"/>
  <c r="Z173" i="1"/>
  <c r="Y173" i="1"/>
  <c r="X173" i="1"/>
  <c r="U173" i="1"/>
  <c r="T173" i="1"/>
  <c r="T173" i="1" a="1"/>
  <c r="S173" i="1"/>
  <c r="AM172" i="1"/>
  <c r="AL172" i="1"/>
  <c r="AK172" i="1"/>
  <c r="AJ172" i="1"/>
  <c r="AD172" i="1"/>
  <c r="AC172" i="1"/>
  <c r="Z172" i="1"/>
  <c r="Y172" i="1"/>
  <c r="X172" i="1"/>
  <c r="S172" i="1"/>
  <c r="T172" i="1" s="1" a="1"/>
  <c r="T172" i="1" s="1"/>
  <c r="U172" i="1" s="1"/>
  <c r="AM171" i="1"/>
  <c r="AL171" i="1"/>
  <c r="AK171" i="1"/>
  <c r="AJ171" i="1"/>
  <c r="AN171" i="1" s="1"/>
  <c r="AD171" i="1"/>
  <c r="AC171" i="1"/>
  <c r="Z171" i="1"/>
  <c r="Y171" i="1"/>
  <c r="X171" i="1"/>
  <c r="T171" i="1" a="1"/>
  <c r="T171" i="1" s="1"/>
  <c r="U171" i="1" s="1"/>
  <c r="S171" i="1"/>
  <c r="AM170" i="1"/>
  <c r="AL170" i="1"/>
  <c r="AK170" i="1"/>
  <c r="AJ170" i="1"/>
  <c r="AD170" i="1"/>
  <c r="AC170" i="1"/>
  <c r="Z170" i="1"/>
  <c r="Y170" i="1"/>
  <c r="X170" i="1"/>
  <c r="T170" i="1"/>
  <c r="U170" i="1" s="1"/>
  <c r="T170" i="1" a="1"/>
  <c r="S170" i="1"/>
  <c r="AM169" i="1"/>
  <c r="AL169" i="1"/>
  <c r="AK169" i="1"/>
  <c r="AJ169" i="1"/>
  <c r="AN169" i="1" s="1"/>
  <c r="AD169" i="1"/>
  <c r="AC169" i="1"/>
  <c r="Z169" i="1"/>
  <c r="Y169" i="1"/>
  <c r="X169" i="1"/>
  <c r="U169" i="1"/>
  <c r="T169" i="1"/>
  <c r="T169" i="1" a="1"/>
  <c r="S169" i="1"/>
  <c r="AM168" i="1"/>
  <c r="AL168" i="1"/>
  <c r="AK168" i="1"/>
  <c r="AJ168" i="1"/>
  <c r="AD168" i="1"/>
  <c r="AC168" i="1"/>
  <c r="Z168" i="1"/>
  <c r="Y168" i="1"/>
  <c r="X168" i="1"/>
  <c r="S168" i="1"/>
  <c r="T168" i="1" s="1" a="1"/>
  <c r="T168" i="1" s="1"/>
  <c r="U168" i="1" s="1"/>
  <c r="AM167" i="1"/>
  <c r="AL167" i="1"/>
  <c r="AK167" i="1"/>
  <c r="AJ167" i="1"/>
  <c r="AN167" i="1" s="1"/>
  <c r="AD167" i="1"/>
  <c r="AC167" i="1"/>
  <c r="Z167" i="1"/>
  <c r="Y167" i="1"/>
  <c r="X167" i="1"/>
  <c r="T167" i="1" a="1"/>
  <c r="T167" i="1" s="1"/>
  <c r="U167" i="1" s="1"/>
  <c r="S167" i="1"/>
  <c r="AM166" i="1"/>
  <c r="AL166" i="1"/>
  <c r="AK166" i="1"/>
  <c r="AJ166" i="1"/>
  <c r="AN166" i="1" s="1"/>
  <c r="AO166" i="1" s="1" a="1"/>
  <c r="AO166" i="1" s="1"/>
  <c r="AD166" i="1"/>
  <c r="AC166" i="1"/>
  <c r="Z166" i="1"/>
  <c r="Y166" i="1"/>
  <c r="X166" i="1"/>
  <c r="T166" i="1"/>
  <c r="U166" i="1" s="1"/>
  <c r="T166" i="1" a="1"/>
  <c r="S166" i="1"/>
  <c r="AM165" i="1"/>
  <c r="AL165" i="1"/>
  <c r="AK165" i="1"/>
  <c r="AJ165" i="1"/>
  <c r="AD165" i="1"/>
  <c r="AC165" i="1"/>
  <c r="Z165" i="1"/>
  <c r="Y165" i="1"/>
  <c r="X165" i="1"/>
  <c r="U165" i="1"/>
  <c r="T165" i="1"/>
  <c r="T165" i="1" a="1"/>
  <c r="S165" i="1"/>
  <c r="AM164" i="1"/>
  <c r="AM176" i="1" s="1"/>
  <c r="AL164" i="1"/>
  <c r="AK164" i="1"/>
  <c r="AJ164" i="1"/>
  <c r="AD164" i="1"/>
  <c r="AD176" i="1" s="1"/>
  <c r="AC164" i="1"/>
  <c r="Z164" i="1"/>
  <c r="Y164" i="1"/>
  <c r="X164" i="1"/>
  <c r="X176" i="1" s="1"/>
  <c r="S164" i="1"/>
  <c r="T164" i="1" s="1" a="1"/>
  <c r="T164" i="1" s="1"/>
  <c r="U164" i="1" s="1"/>
  <c r="AI163" i="1"/>
  <c r="AH163" i="1"/>
  <c r="AG163" i="1"/>
  <c r="AF163" i="1"/>
  <c r="AE163" i="1"/>
  <c r="AB163" i="1"/>
  <c r="AB177" i="1" s="1"/>
  <c r="AA163" i="1"/>
  <c r="R163" i="1"/>
  <c r="Q163" i="1"/>
  <c r="P163" i="1"/>
  <c r="O163" i="1"/>
  <c r="S163" i="1" s="1"/>
  <c r="T163" i="1" s="1" a="1"/>
  <c r="T163" i="1" s="1"/>
  <c r="I163" i="1"/>
  <c r="H163" i="1"/>
  <c r="G163" i="1"/>
  <c r="F163" i="1"/>
  <c r="E163" i="1"/>
  <c r="AM162" i="1"/>
  <c r="AL162" i="1"/>
  <c r="AK162" i="1"/>
  <c r="AJ162" i="1"/>
  <c r="AD162" i="1"/>
  <c r="AC162" i="1"/>
  <c r="Z162" i="1"/>
  <c r="Y162" i="1"/>
  <c r="X162" i="1"/>
  <c r="T162" i="1"/>
  <c r="U162" i="1" s="1"/>
  <c r="T162" i="1" a="1"/>
  <c r="S162" i="1"/>
  <c r="AM161" i="1"/>
  <c r="AL161" i="1"/>
  <c r="AK161" i="1"/>
  <c r="AJ161" i="1"/>
  <c r="AN161" i="1" s="1"/>
  <c r="AD161" i="1"/>
  <c r="AC161" i="1"/>
  <c r="Z161" i="1"/>
  <c r="Y161" i="1"/>
  <c r="X161" i="1"/>
  <c r="U161" i="1"/>
  <c r="T161" i="1"/>
  <c r="T161" i="1" a="1"/>
  <c r="S161" i="1"/>
  <c r="AM160" i="1"/>
  <c r="AL160" i="1"/>
  <c r="AK160" i="1"/>
  <c r="AJ160" i="1"/>
  <c r="AN160" i="1" s="1"/>
  <c r="AD160" i="1"/>
  <c r="AC160" i="1"/>
  <c r="Z160" i="1"/>
  <c r="Y160" i="1"/>
  <c r="X160" i="1"/>
  <c r="S160" i="1"/>
  <c r="T160" i="1" s="1" a="1"/>
  <c r="T160" i="1" s="1"/>
  <c r="U160" i="1" s="1"/>
  <c r="AM159" i="1"/>
  <c r="AL159" i="1"/>
  <c r="AK159" i="1"/>
  <c r="AJ159" i="1"/>
  <c r="AN159" i="1" s="1"/>
  <c r="AD159" i="1"/>
  <c r="AC159" i="1"/>
  <c r="Z159" i="1"/>
  <c r="Y159" i="1"/>
  <c r="X159" i="1"/>
  <c r="T159" i="1" a="1"/>
  <c r="T159" i="1" s="1"/>
  <c r="U159" i="1" s="1"/>
  <c r="S159" i="1"/>
  <c r="AM158" i="1"/>
  <c r="AL158" i="1"/>
  <c r="AK158" i="1"/>
  <c r="AJ158" i="1"/>
  <c r="AN158" i="1" s="1"/>
  <c r="AO158" i="1" s="1" a="1"/>
  <c r="AO158" i="1" s="1"/>
  <c r="AD158" i="1"/>
  <c r="AC158" i="1"/>
  <c r="Z158" i="1"/>
  <c r="Y158" i="1"/>
  <c r="X158" i="1"/>
  <c r="T158" i="1"/>
  <c r="U158" i="1" s="1"/>
  <c r="T158" i="1" a="1"/>
  <c r="S158" i="1"/>
  <c r="AM157" i="1"/>
  <c r="AL157" i="1"/>
  <c r="AK157" i="1"/>
  <c r="AJ157" i="1"/>
  <c r="AD157" i="1"/>
  <c r="AC157" i="1"/>
  <c r="Z157" i="1"/>
  <c r="Y157" i="1"/>
  <c r="X157" i="1"/>
  <c r="U157" i="1"/>
  <c r="T157" i="1"/>
  <c r="T157" i="1" a="1"/>
  <c r="S157" i="1"/>
  <c r="AM156" i="1"/>
  <c r="AL156" i="1"/>
  <c r="AK156" i="1"/>
  <c r="AJ156" i="1"/>
  <c r="AD156" i="1"/>
  <c r="AC156" i="1"/>
  <c r="Z156" i="1"/>
  <c r="Y156" i="1"/>
  <c r="X156" i="1"/>
  <c r="X163" i="1" s="1"/>
  <c r="S156" i="1"/>
  <c r="T156" i="1" s="1" a="1"/>
  <c r="T156" i="1" s="1"/>
  <c r="U156" i="1" s="1"/>
  <c r="AM155" i="1"/>
  <c r="AL155" i="1"/>
  <c r="AK155" i="1"/>
  <c r="AJ155" i="1"/>
  <c r="AN155" i="1" s="1"/>
  <c r="AD155" i="1"/>
  <c r="AC155" i="1"/>
  <c r="Z155" i="1"/>
  <c r="Y155" i="1"/>
  <c r="X155" i="1"/>
  <c r="T155" i="1" a="1"/>
  <c r="T155" i="1" s="1"/>
  <c r="U155" i="1" s="1"/>
  <c r="S155" i="1"/>
  <c r="AM154" i="1"/>
  <c r="AL154" i="1"/>
  <c r="AK154" i="1"/>
  <c r="AJ154" i="1"/>
  <c r="AD154" i="1"/>
  <c r="AC154" i="1"/>
  <c r="Z154" i="1"/>
  <c r="Y154" i="1"/>
  <c r="X154" i="1"/>
  <c r="T154" i="1"/>
  <c r="U154" i="1" s="1"/>
  <c r="T154" i="1" a="1"/>
  <c r="S154" i="1"/>
  <c r="AM153" i="1"/>
  <c r="AL153" i="1"/>
  <c r="AK153" i="1"/>
  <c r="AJ153" i="1"/>
  <c r="AN153" i="1" s="1"/>
  <c r="AD153" i="1"/>
  <c r="AC153" i="1"/>
  <c r="Z153" i="1"/>
  <c r="Y153" i="1"/>
  <c r="X153" i="1"/>
  <c r="U153" i="1"/>
  <c r="T153" i="1"/>
  <c r="T153" i="1" a="1"/>
  <c r="S153" i="1"/>
  <c r="AM152" i="1"/>
  <c r="AL152" i="1"/>
  <c r="AK152" i="1"/>
  <c r="AJ152" i="1"/>
  <c r="AN152" i="1" s="1"/>
  <c r="AD152" i="1"/>
  <c r="AC152" i="1"/>
  <c r="Z152" i="1"/>
  <c r="Y152" i="1"/>
  <c r="X152" i="1"/>
  <c r="S152" i="1"/>
  <c r="T152" i="1" s="1" a="1"/>
  <c r="T152" i="1" s="1"/>
  <c r="U152" i="1" s="1"/>
  <c r="AM151" i="1"/>
  <c r="AL151" i="1"/>
  <c r="AK151" i="1"/>
  <c r="AK163" i="1" s="1"/>
  <c r="AJ151" i="1"/>
  <c r="AN151" i="1" s="1"/>
  <c r="AD151" i="1"/>
  <c r="AC151" i="1"/>
  <c r="Z151" i="1"/>
  <c r="Z163" i="1" s="1"/>
  <c r="Y151" i="1"/>
  <c r="X151" i="1"/>
  <c r="T151" i="1" a="1"/>
  <c r="T151" i="1" s="1"/>
  <c r="U151" i="1" s="1"/>
  <c r="S151" i="1"/>
  <c r="AI150" i="1"/>
  <c r="AH150" i="1"/>
  <c r="AG150" i="1"/>
  <c r="AF150" i="1"/>
  <c r="AE150" i="1"/>
  <c r="AB150" i="1"/>
  <c r="AA150" i="1"/>
  <c r="AA177" i="1" s="1"/>
  <c r="R150" i="1"/>
  <c r="R177" i="1" s="1"/>
  <c r="Q150" i="1"/>
  <c r="Q177" i="1" s="1"/>
  <c r="P150" i="1"/>
  <c r="P177" i="1" s="1"/>
  <c r="O150" i="1"/>
  <c r="I150" i="1"/>
  <c r="I177" i="1" s="1"/>
  <c r="H150" i="1"/>
  <c r="H177" i="1" s="1"/>
  <c r="G150" i="1"/>
  <c r="F150" i="1"/>
  <c r="E150" i="1"/>
  <c r="E177" i="1" s="1"/>
  <c r="AM149" i="1"/>
  <c r="AL149" i="1"/>
  <c r="AK149" i="1"/>
  <c r="AJ149" i="1"/>
  <c r="AD149" i="1"/>
  <c r="AC149" i="1"/>
  <c r="Z149" i="1"/>
  <c r="Y149" i="1"/>
  <c r="X149" i="1"/>
  <c r="U149" i="1"/>
  <c r="T149" i="1"/>
  <c r="T149" i="1" a="1"/>
  <c r="S149" i="1"/>
  <c r="AM148" i="1"/>
  <c r="AL148" i="1"/>
  <c r="AK148" i="1"/>
  <c r="AJ148" i="1"/>
  <c r="AD148" i="1"/>
  <c r="AC148" i="1"/>
  <c r="Z148" i="1"/>
  <c r="Y148" i="1"/>
  <c r="X148" i="1"/>
  <c r="S148" i="1"/>
  <c r="T148" i="1" s="1" a="1"/>
  <c r="T148" i="1" s="1"/>
  <c r="U148" i="1" s="1"/>
  <c r="AM147" i="1"/>
  <c r="AL147" i="1"/>
  <c r="AK147" i="1"/>
  <c r="AJ147" i="1"/>
  <c r="AN147" i="1" s="1"/>
  <c r="AD147" i="1"/>
  <c r="AC147" i="1"/>
  <c r="Z147" i="1"/>
  <c r="Y147" i="1"/>
  <c r="X147" i="1"/>
  <c r="T147" i="1" a="1"/>
  <c r="T147" i="1" s="1"/>
  <c r="U147" i="1" s="1"/>
  <c r="S147" i="1"/>
  <c r="AM146" i="1"/>
  <c r="AL146" i="1"/>
  <c r="AK146" i="1"/>
  <c r="AJ146" i="1"/>
  <c r="AD146" i="1"/>
  <c r="AC146" i="1"/>
  <c r="Z146" i="1"/>
  <c r="Y146" i="1"/>
  <c r="X146" i="1"/>
  <c r="T146" i="1"/>
  <c r="U146" i="1" s="1"/>
  <c r="T146" i="1" a="1"/>
  <c r="S146" i="1"/>
  <c r="AM145" i="1"/>
  <c r="AL145" i="1"/>
  <c r="AK145" i="1"/>
  <c r="AJ145" i="1"/>
  <c r="AN145" i="1" s="1"/>
  <c r="AD145" i="1"/>
  <c r="AC145" i="1"/>
  <c r="Z145" i="1"/>
  <c r="Y145" i="1"/>
  <c r="X145" i="1"/>
  <c r="U145" i="1"/>
  <c r="T145" i="1"/>
  <c r="T145" i="1" a="1"/>
  <c r="S145" i="1"/>
  <c r="AM144" i="1"/>
  <c r="AL144" i="1"/>
  <c r="AK144" i="1"/>
  <c r="AJ144" i="1"/>
  <c r="AN144" i="1" s="1"/>
  <c r="AD144" i="1"/>
  <c r="AC144" i="1"/>
  <c r="Z144" i="1"/>
  <c r="Y144" i="1"/>
  <c r="X144" i="1"/>
  <c r="S144" i="1"/>
  <c r="T144" i="1" s="1" a="1"/>
  <c r="T144" i="1" s="1"/>
  <c r="U144" i="1" s="1"/>
  <c r="AM143" i="1"/>
  <c r="AL143" i="1"/>
  <c r="AK143" i="1"/>
  <c r="AJ143" i="1"/>
  <c r="AN143" i="1" s="1"/>
  <c r="AD143" i="1"/>
  <c r="AC143" i="1"/>
  <c r="Z143" i="1"/>
  <c r="Y143" i="1"/>
  <c r="X143" i="1"/>
  <c r="T143" i="1" a="1"/>
  <c r="T143" i="1" s="1"/>
  <c r="U143" i="1" s="1"/>
  <c r="S143" i="1"/>
  <c r="AM142" i="1"/>
  <c r="AL142" i="1"/>
  <c r="AK142" i="1"/>
  <c r="AJ142" i="1"/>
  <c r="AN142" i="1" s="1"/>
  <c r="AO142" i="1" s="1" a="1"/>
  <c r="AO142" i="1" s="1"/>
  <c r="AD142" i="1"/>
  <c r="AC142" i="1"/>
  <c r="Z142" i="1"/>
  <c r="Y142" i="1"/>
  <c r="X142" i="1"/>
  <c r="T142" i="1"/>
  <c r="U142" i="1" s="1"/>
  <c r="T142" i="1" a="1"/>
  <c r="S142" i="1"/>
  <c r="AM141" i="1"/>
  <c r="AL141" i="1"/>
  <c r="AK141" i="1"/>
  <c r="AJ141" i="1"/>
  <c r="AD141" i="1"/>
  <c r="AC141" i="1"/>
  <c r="AC150" i="1" s="1"/>
  <c r="Z141" i="1"/>
  <c r="Y141" i="1"/>
  <c r="X141" i="1"/>
  <c r="U141" i="1"/>
  <c r="T141" i="1"/>
  <c r="T141" i="1" a="1"/>
  <c r="S141" i="1"/>
  <c r="AM140" i="1"/>
  <c r="AL140" i="1"/>
  <c r="AK140" i="1"/>
  <c r="AJ140" i="1"/>
  <c r="AD140" i="1"/>
  <c r="AC140" i="1"/>
  <c r="Z140" i="1"/>
  <c r="Y140" i="1"/>
  <c r="X140" i="1"/>
  <c r="S140" i="1"/>
  <c r="T140" i="1" s="1" a="1"/>
  <c r="T140" i="1" s="1"/>
  <c r="U140" i="1" s="1"/>
  <c r="AM139" i="1"/>
  <c r="AL139" i="1"/>
  <c r="AK139" i="1"/>
  <c r="AJ139" i="1"/>
  <c r="AN139" i="1" s="1"/>
  <c r="AD139" i="1"/>
  <c r="AC139" i="1"/>
  <c r="Z139" i="1"/>
  <c r="Y139" i="1"/>
  <c r="X139" i="1"/>
  <c r="T139" i="1" a="1"/>
  <c r="T139" i="1" s="1"/>
  <c r="U139" i="1" s="1"/>
  <c r="S139" i="1"/>
  <c r="AM138" i="1"/>
  <c r="AL138" i="1"/>
  <c r="AL150" i="1" s="1"/>
  <c r="AK138" i="1"/>
  <c r="AK150" i="1" s="1"/>
  <c r="AJ138" i="1"/>
  <c r="AD138" i="1"/>
  <c r="AC138" i="1"/>
  <c r="Z138" i="1"/>
  <c r="Y138" i="1"/>
  <c r="X138" i="1"/>
  <c r="T138" i="1"/>
  <c r="U138" i="1" s="1"/>
  <c r="T138" i="1" a="1"/>
  <c r="S138" i="1"/>
  <c r="G136" i="1"/>
  <c r="C136" i="1"/>
  <c r="AI135" i="1"/>
  <c r="AH135" i="1"/>
  <c r="AG135" i="1"/>
  <c r="AF135" i="1"/>
  <c r="AE135" i="1"/>
  <c r="AB135" i="1"/>
  <c r="AA135" i="1"/>
  <c r="R135" i="1"/>
  <c r="Q135" i="1"/>
  <c r="P135" i="1"/>
  <c r="O135" i="1"/>
  <c r="I135" i="1"/>
  <c r="H135" i="1"/>
  <c r="G135" i="1"/>
  <c r="F135" i="1"/>
  <c r="E135" i="1"/>
  <c r="AM134" i="1"/>
  <c r="AL134" i="1"/>
  <c r="AK134" i="1"/>
  <c r="AJ134" i="1"/>
  <c r="AN134" i="1" s="1"/>
  <c r="AD134" i="1"/>
  <c r="AC134" i="1"/>
  <c r="Z134" i="1"/>
  <c r="Y134" i="1"/>
  <c r="X134" i="1"/>
  <c r="T134" i="1" a="1"/>
  <c r="T134" i="1" s="1"/>
  <c r="U134" i="1" s="1"/>
  <c r="S134" i="1"/>
  <c r="AM133" i="1"/>
  <c r="AL133" i="1"/>
  <c r="AK133" i="1"/>
  <c r="AJ133" i="1"/>
  <c r="AD133" i="1"/>
  <c r="AC133" i="1"/>
  <c r="Z133" i="1"/>
  <c r="Y133" i="1"/>
  <c r="X133" i="1"/>
  <c r="S133" i="1"/>
  <c r="T133" i="1" s="1" a="1"/>
  <c r="T133" i="1" s="1"/>
  <c r="U133" i="1" s="1"/>
  <c r="AM132" i="1"/>
  <c r="AL132" i="1"/>
  <c r="AK132" i="1"/>
  <c r="AJ132" i="1"/>
  <c r="AD132" i="1"/>
  <c r="AC132" i="1"/>
  <c r="Z132" i="1"/>
  <c r="Y132" i="1"/>
  <c r="X132" i="1"/>
  <c r="S132" i="1"/>
  <c r="T132" i="1" s="1" a="1"/>
  <c r="T132" i="1" s="1"/>
  <c r="U132" i="1" s="1"/>
  <c r="AM131" i="1"/>
  <c r="AL131" i="1"/>
  <c r="AK131" i="1"/>
  <c r="AJ131" i="1"/>
  <c r="AD131" i="1"/>
  <c r="AC131" i="1"/>
  <c r="Z131" i="1"/>
  <c r="Y131" i="1"/>
  <c r="X131" i="1"/>
  <c r="S131" i="1"/>
  <c r="T131" i="1" s="1" a="1"/>
  <c r="T131" i="1" s="1"/>
  <c r="U131" i="1" s="1"/>
  <c r="AM130" i="1"/>
  <c r="AL130" i="1"/>
  <c r="AK130" i="1"/>
  <c r="AJ130" i="1"/>
  <c r="AN130" i="1" s="1"/>
  <c r="AD130" i="1"/>
  <c r="AC130" i="1"/>
  <c r="Z130" i="1"/>
  <c r="Y130" i="1"/>
  <c r="X130" i="1"/>
  <c r="T130" i="1" a="1"/>
  <c r="T130" i="1" s="1"/>
  <c r="U130" i="1" s="1"/>
  <c r="S130" i="1"/>
  <c r="AM129" i="1"/>
  <c r="AL129" i="1"/>
  <c r="AK129" i="1"/>
  <c r="AJ129" i="1"/>
  <c r="AN129" i="1" s="1"/>
  <c r="AO129" i="1" s="1" a="1"/>
  <c r="AO129" i="1" s="1"/>
  <c r="AP129" i="1" s="1"/>
  <c r="AD129" i="1"/>
  <c r="AC129" i="1"/>
  <c r="Z129" i="1"/>
  <c r="Y129" i="1"/>
  <c r="X129" i="1"/>
  <c r="S129" i="1"/>
  <c r="T129" i="1" s="1" a="1"/>
  <c r="T129" i="1" s="1"/>
  <c r="U129" i="1" s="1"/>
  <c r="AM128" i="1"/>
  <c r="AL128" i="1"/>
  <c r="AK128" i="1"/>
  <c r="AJ128" i="1"/>
  <c r="AN128" i="1" s="1"/>
  <c r="AD128" i="1"/>
  <c r="AC128" i="1"/>
  <c r="Z128" i="1"/>
  <c r="Y128" i="1"/>
  <c r="X128" i="1"/>
  <c r="S128" i="1"/>
  <c r="T128" i="1" s="1" a="1"/>
  <c r="T128" i="1" s="1"/>
  <c r="U128" i="1" s="1"/>
  <c r="AM127" i="1"/>
  <c r="AL127" i="1"/>
  <c r="AK127" i="1"/>
  <c r="AJ127" i="1"/>
  <c r="AN127" i="1" s="1"/>
  <c r="AD127" i="1"/>
  <c r="AC127" i="1"/>
  <c r="Z127" i="1"/>
  <c r="Y127" i="1"/>
  <c r="X127" i="1"/>
  <c r="S127" i="1"/>
  <c r="T127" i="1" s="1" a="1"/>
  <c r="T127" i="1" s="1"/>
  <c r="U127" i="1" s="1"/>
  <c r="AM126" i="1"/>
  <c r="AL126" i="1"/>
  <c r="AK126" i="1"/>
  <c r="AJ126" i="1"/>
  <c r="AN126" i="1" s="1"/>
  <c r="AD126" i="1"/>
  <c r="AC126" i="1"/>
  <c r="Z126" i="1"/>
  <c r="Y126" i="1"/>
  <c r="X126" i="1"/>
  <c r="T126" i="1" a="1"/>
  <c r="T126" i="1" s="1"/>
  <c r="U126" i="1" s="1"/>
  <c r="S126" i="1"/>
  <c r="AM125" i="1"/>
  <c r="AL125" i="1"/>
  <c r="AK125" i="1"/>
  <c r="AJ125" i="1"/>
  <c r="AD125" i="1"/>
  <c r="AC125" i="1"/>
  <c r="Z125" i="1"/>
  <c r="Y125" i="1"/>
  <c r="X125" i="1"/>
  <c r="S125" i="1"/>
  <c r="T125" i="1" s="1" a="1"/>
  <c r="T125" i="1" s="1"/>
  <c r="U125" i="1" s="1"/>
  <c r="AM124" i="1"/>
  <c r="AL124" i="1"/>
  <c r="AK124" i="1"/>
  <c r="AJ124" i="1"/>
  <c r="AD124" i="1"/>
  <c r="AC124" i="1"/>
  <c r="Z124" i="1"/>
  <c r="Y124" i="1"/>
  <c r="X124" i="1"/>
  <c r="S124" i="1"/>
  <c r="T124" i="1" s="1" a="1"/>
  <c r="T124" i="1" s="1"/>
  <c r="U124" i="1" s="1"/>
  <c r="AM123" i="1"/>
  <c r="AM135" i="1" s="1"/>
  <c r="AL123" i="1"/>
  <c r="AK123" i="1"/>
  <c r="AJ123" i="1"/>
  <c r="AD123" i="1"/>
  <c r="AD135" i="1" s="1"/>
  <c r="AC123" i="1"/>
  <c r="Z123" i="1"/>
  <c r="Y123" i="1"/>
  <c r="X123" i="1"/>
  <c r="X135" i="1" s="1"/>
  <c r="S123" i="1"/>
  <c r="T123" i="1" s="1" a="1"/>
  <c r="T123" i="1" s="1"/>
  <c r="U123" i="1" s="1"/>
  <c r="AI122" i="1"/>
  <c r="AH122" i="1"/>
  <c r="AG122" i="1"/>
  <c r="AF122" i="1"/>
  <c r="AE122" i="1"/>
  <c r="AB122" i="1"/>
  <c r="AB136" i="1" s="1"/>
  <c r="AA122" i="1"/>
  <c r="R122" i="1"/>
  <c r="Q122" i="1"/>
  <c r="P122" i="1"/>
  <c r="O122" i="1"/>
  <c r="S122" i="1" s="1"/>
  <c r="T122" i="1" s="1" a="1"/>
  <c r="T122" i="1" s="1"/>
  <c r="I122" i="1"/>
  <c r="H122" i="1"/>
  <c r="G122" i="1"/>
  <c r="F122" i="1"/>
  <c r="E122" i="1"/>
  <c r="AM121" i="1"/>
  <c r="AL121" i="1"/>
  <c r="AK121" i="1"/>
  <c r="AJ121" i="1"/>
  <c r="AN121" i="1" s="1"/>
  <c r="AD121" i="1"/>
  <c r="AC121" i="1"/>
  <c r="Z121" i="1"/>
  <c r="Y121" i="1"/>
  <c r="X121" i="1"/>
  <c r="T121" i="1"/>
  <c r="U121" i="1" s="1"/>
  <c r="S121" i="1"/>
  <c r="T121" i="1" s="1" a="1"/>
  <c r="AM120" i="1"/>
  <c r="AL120" i="1"/>
  <c r="AK120" i="1"/>
  <c r="AJ120" i="1"/>
  <c r="AD120" i="1"/>
  <c r="AC120" i="1"/>
  <c r="Z120" i="1"/>
  <c r="Y120" i="1"/>
  <c r="X120" i="1"/>
  <c r="U120" i="1"/>
  <c r="S120" i="1"/>
  <c r="T120" i="1" s="1" a="1"/>
  <c r="T120" i="1" s="1"/>
  <c r="AM119" i="1"/>
  <c r="AL119" i="1"/>
  <c r="AK119" i="1"/>
  <c r="AJ119" i="1"/>
  <c r="AD119" i="1"/>
  <c r="AC119" i="1"/>
  <c r="Z119" i="1"/>
  <c r="Y119" i="1"/>
  <c r="X119" i="1"/>
  <c r="X122" i="1" s="1"/>
  <c r="S119" i="1"/>
  <c r="T119" i="1" s="1" a="1"/>
  <c r="T119" i="1" s="1"/>
  <c r="U119" i="1" s="1"/>
  <c r="AM118" i="1"/>
  <c r="AL118" i="1"/>
  <c r="AK118" i="1"/>
  <c r="AJ118" i="1"/>
  <c r="AN118" i="1" s="1"/>
  <c r="AD118" i="1"/>
  <c r="AC118" i="1"/>
  <c r="Z118" i="1"/>
  <c r="Y118" i="1"/>
  <c r="X118" i="1"/>
  <c r="T118" i="1" a="1"/>
  <c r="T118" i="1" s="1"/>
  <c r="U118" i="1" s="1"/>
  <c r="S118" i="1"/>
  <c r="AM117" i="1"/>
  <c r="AL117" i="1"/>
  <c r="AK117" i="1"/>
  <c r="AJ117" i="1"/>
  <c r="AD117" i="1"/>
  <c r="AC117" i="1"/>
  <c r="Z117" i="1"/>
  <c r="Y117" i="1"/>
  <c r="X117" i="1"/>
  <c r="S117" i="1"/>
  <c r="T117" i="1" s="1" a="1"/>
  <c r="T117" i="1" s="1"/>
  <c r="U117" i="1" s="1"/>
  <c r="AM116" i="1"/>
  <c r="AL116" i="1"/>
  <c r="AK116" i="1"/>
  <c r="AJ116" i="1"/>
  <c r="AD116" i="1"/>
  <c r="AC116" i="1"/>
  <c r="Z116" i="1"/>
  <c r="Y116" i="1"/>
  <c r="X116" i="1"/>
  <c r="S116" i="1"/>
  <c r="T116" i="1" s="1" a="1"/>
  <c r="T116" i="1" s="1"/>
  <c r="U116" i="1" s="1"/>
  <c r="AM115" i="1"/>
  <c r="AL115" i="1"/>
  <c r="AK115" i="1"/>
  <c r="AJ115" i="1"/>
  <c r="AN115" i="1" s="1"/>
  <c r="AD115" i="1"/>
  <c r="AC115" i="1"/>
  <c r="Z115" i="1"/>
  <c r="Y115" i="1"/>
  <c r="X115" i="1"/>
  <c r="S115" i="1"/>
  <c r="T115" i="1" s="1" a="1"/>
  <c r="T115" i="1" s="1"/>
  <c r="U115" i="1" s="1"/>
  <c r="AM114" i="1"/>
  <c r="AL114" i="1"/>
  <c r="AK114" i="1"/>
  <c r="AJ114" i="1"/>
  <c r="AN114" i="1" s="1"/>
  <c r="AD114" i="1"/>
  <c r="AC114" i="1"/>
  <c r="Z114" i="1"/>
  <c r="Y114" i="1"/>
  <c r="X114" i="1"/>
  <c r="T114" i="1" a="1"/>
  <c r="T114" i="1" s="1"/>
  <c r="U114" i="1" s="1"/>
  <c r="S114" i="1"/>
  <c r="AM113" i="1"/>
  <c r="AL113" i="1"/>
  <c r="AK113" i="1"/>
  <c r="AJ113" i="1"/>
  <c r="AN113" i="1" s="1"/>
  <c r="AO113" i="1" s="1" a="1"/>
  <c r="AO113" i="1" s="1"/>
  <c r="AP113" i="1" s="1"/>
  <c r="AD113" i="1"/>
  <c r="AC113" i="1"/>
  <c r="Z113" i="1"/>
  <c r="Y113" i="1"/>
  <c r="X113" i="1"/>
  <c r="S113" i="1"/>
  <c r="T113" i="1" s="1" a="1"/>
  <c r="T113" i="1" s="1"/>
  <c r="U113" i="1" s="1"/>
  <c r="AM112" i="1"/>
  <c r="AL112" i="1"/>
  <c r="AK112" i="1"/>
  <c r="AJ112" i="1"/>
  <c r="AN112" i="1" s="1"/>
  <c r="AD112" i="1"/>
  <c r="AC112" i="1"/>
  <c r="Z112" i="1"/>
  <c r="Y112" i="1"/>
  <c r="X112" i="1"/>
  <c r="S112" i="1"/>
  <c r="T112" i="1" s="1" a="1"/>
  <c r="T112" i="1" s="1"/>
  <c r="U112" i="1" s="1"/>
  <c r="AM111" i="1"/>
  <c r="AL111" i="1"/>
  <c r="AK111" i="1"/>
  <c r="AJ111" i="1"/>
  <c r="AN111" i="1" s="1"/>
  <c r="AD111" i="1"/>
  <c r="AC111" i="1"/>
  <c r="Z111" i="1"/>
  <c r="Y111" i="1"/>
  <c r="X111" i="1"/>
  <c r="S111" i="1"/>
  <c r="T111" i="1" s="1" a="1"/>
  <c r="T111" i="1" s="1"/>
  <c r="U111" i="1" s="1"/>
  <c r="AM110" i="1"/>
  <c r="AM122" i="1" s="1"/>
  <c r="AL110" i="1"/>
  <c r="AK110" i="1"/>
  <c r="AJ110" i="1"/>
  <c r="AJ122" i="1" s="1"/>
  <c r="AD110" i="1"/>
  <c r="AD122" i="1" s="1"/>
  <c r="AC110" i="1"/>
  <c r="Z110" i="1"/>
  <c r="Y110" i="1"/>
  <c r="X110" i="1"/>
  <c r="T110" i="1" a="1"/>
  <c r="T110" i="1" s="1"/>
  <c r="U110" i="1" s="1"/>
  <c r="S110" i="1"/>
  <c r="AI109" i="1"/>
  <c r="AH109" i="1"/>
  <c r="AG109" i="1"/>
  <c r="AF109" i="1"/>
  <c r="AE109" i="1"/>
  <c r="AB109" i="1"/>
  <c r="AA109" i="1"/>
  <c r="AA136" i="1" s="1"/>
  <c r="R109" i="1"/>
  <c r="Q109" i="1"/>
  <c r="Q136" i="1" s="1"/>
  <c r="P109" i="1"/>
  <c r="P136" i="1" s="1"/>
  <c r="O109" i="1"/>
  <c r="I109" i="1"/>
  <c r="H109" i="1"/>
  <c r="H136" i="1" s="1"/>
  <c r="G109" i="1"/>
  <c r="F109" i="1"/>
  <c r="E109" i="1"/>
  <c r="AM108" i="1"/>
  <c r="AL108" i="1"/>
  <c r="AK108" i="1"/>
  <c r="AJ108" i="1"/>
  <c r="AN108" i="1" s="1"/>
  <c r="AD108" i="1"/>
  <c r="AC108" i="1"/>
  <c r="Z108" i="1"/>
  <c r="Y108" i="1"/>
  <c r="X108" i="1"/>
  <c r="S108" i="1"/>
  <c r="T108" i="1" s="1" a="1"/>
  <c r="T108" i="1" s="1"/>
  <c r="U108" i="1" s="1"/>
  <c r="AM107" i="1"/>
  <c r="AL107" i="1"/>
  <c r="AK107" i="1"/>
  <c r="AJ107" i="1"/>
  <c r="AN107" i="1" s="1"/>
  <c r="AD107" i="1"/>
  <c r="AC107" i="1"/>
  <c r="Z107" i="1"/>
  <c r="Y107" i="1"/>
  <c r="X107" i="1"/>
  <c r="S107" i="1"/>
  <c r="T107" i="1" s="1" a="1"/>
  <c r="T107" i="1" s="1"/>
  <c r="U107" i="1" s="1"/>
  <c r="AM106" i="1"/>
  <c r="AL106" i="1"/>
  <c r="AK106" i="1"/>
  <c r="AJ106" i="1"/>
  <c r="AN106" i="1" s="1"/>
  <c r="AD106" i="1"/>
  <c r="AC106" i="1"/>
  <c r="Z106" i="1"/>
  <c r="Y106" i="1"/>
  <c r="X106" i="1"/>
  <c r="T106" i="1" a="1"/>
  <c r="T106" i="1" s="1"/>
  <c r="U106" i="1" s="1"/>
  <c r="S106" i="1"/>
  <c r="AM105" i="1"/>
  <c r="AL105" i="1"/>
  <c r="AK105" i="1"/>
  <c r="AJ105" i="1"/>
  <c r="AN105" i="1" s="1"/>
  <c r="AO105" i="1" s="1" a="1"/>
  <c r="AO105" i="1" s="1"/>
  <c r="AP105" i="1" s="1"/>
  <c r="AD105" i="1"/>
  <c r="AC105" i="1"/>
  <c r="Z105" i="1"/>
  <c r="Y105" i="1"/>
  <c r="X105" i="1"/>
  <c r="S105" i="1"/>
  <c r="T105" i="1" s="1" a="1"/>
  <c r="T105" i="1" s="1"/>
  <c r="U105" i="1" s="1"/>
  <c r="AM104" i="1"/>
  <c r="AL104" i="1"/>
  <c r="AK104" i="1"/>
  <c r="AJ104" i="1"/>
  <c r="AN104" i="1" s="1"/>
  <c r="AD104" i="1"/>
  <c r="AC104" i="1"/>
  <c r="Z104" i="1"/>
  <c r="Y104" i="1"/>
  <c r="X104" i="1"/>
  <c r="S104" i="1"/>
  <c r="T104" i="1" s="1" a="1"/>
  <c r="T104" i="1" s="1"/>
  <c r="U104" i="1" s="1"/>
  <c r="AM103" i="1"/>
  <c r="AL103" i="1"/>
  <c r="AK103" i="1"/>
  <c r="AJ103" i="1"/>
  <c r="AD103" i="1"/>
  <c r="AC103" i="1"/>
  <c r="Z103" i="1"/>
  <c r="Y103" i="1"/>
  <c r="X103" i="1"/>
  <c r="S103" i="1"/>
  <c r="T103" i="1" s="1" a="1"/>
  <c r="T103" i="1" s="1"/>
  <c r="U103" i="1" s="1"/>
  <c r="AM102" i="1"/>
  <c r="AL102" i="1"/>
  <c r="AK102" i="1"/>
  <c r="AJ102" i="1"/>
  <c r="AN102" i="1" s="1"/>
  <c r="AD102" i="1"/>
  <c r="AC102" i="1"/>
  <c r="Z102" i="1"/>
  <c r="Y102" i="1"/>
  <c r="X102" i="1"/>
  <c r="T102" i="1" a="1"/>
  <c r="T102" i="1" s="1"/>
  <c r="U102" i="1" s="1"/>
  <c r="S102" i="1"/>
  <c r="AM101" i="1"/>
  <c r="AL101" i="1"/>
  <c r="AK101" i="1"/>
  <c r="AJ101" i="1"/>
  <c r="AN101" i="1" s="1"/>
  <c r="AD101" i="1"/>
  <c r="AC101" i="1"/>
  <c r="Z101" i="1"/>
  <c r="Y101" i="1"/>
  <c r="X101" i="1"/>
  <c r="T101" i="1"/>
  <c r="U101" i="1" s="1"/>
  <c r="S101" i="1"/>
  <c r="T101" i="1" s="1" a="1"/>
  <c r="AM100" i="1"/>
  <c r="AL100" i="1"/>
  <c r="AK100" i="1"/>
  <c r="AJ100" i="1"/>
  <c r="AD100" i="1"/>
  <c r="AC100" i="1"/>
  <c r="AC109" i="1" s="1"/>
  <c r="Z100" i="1"/>
  <c r="Y100" i="1"/>
  <c r="X100" i="1"/>
  <c r="U100" i="1"/>
  <c r="S100" i="1"/>
  <c r="T100" i="1" s="1" a="1"/>
  <c r="T100" i="1" s="1"/>
  <c r="AM99" i="1"/>
  <c r="AL99" i="1"/>
  <c r="AK99" i="1"/>
  <c r="AJ99" i="1"/>
  <c r="AD99" i="1"/>
  <c r="AC99" i="1"/>
  <c r="Z99" i="1"/>
  <c r="Y99" i="1"/>
  <c r="X99" i="1"/>
  <c r="S99" i="1"/>
  <c r="T99" i="1" s="1" a="1"/>
  <c r="T99" i="1" s="1"/>
  <c r="U99" i="1" s="1"/>
  <c r="AM98" i="1"/>
  <c r="AL98" i="1"/>
  <c r="AK98" i="1"/>
  <c r="AJ98" i="1"/>
  <c r="AN98" i="1" s="1"/>
  <c r="AD98" i="1"/>
  <c r="AC98" i="1"/>
  <c r="Z98" i="1"/>
  <c r="Y98" i="1"/>
  <c r="X98" i="1"/>
  <c r="T98" i="1" a="1"/>
  <c r="T98" i="1" s="1"/>
  <c r="U98" i="1" s="1"/>
  <c r="S98" i="1"/>
  <c r="AM97" i="1"/>
  <c r="AL97" i="1"/>
  <c r="AK97" i="1"/>
  <c r="AK109" i="1" s="1"/>
  <c r="AJ97" i="1"/>
  <c r="AD97" i="1"/>
  <c r="AC97" i="1"/>
  <c r="Z97" i="1"/>
  <c r="Z109" i="1" s="1"/>
  <c r="Y97" i="1"/>
  <c r="X97" i="1"/>
  <c r="S97" i="1"/>
  <c r="T97" i="1" s="1" a="1"/>
  <c r="T97" i="1" s="1"/>
  <c r="U97" i="1" s="1"/>
  <c r="AA95" i="1"/>
  <c r="C95" i="1"/>
  <c r="AL94" i="1"/>
  <c r="AI94" i="1"/>
  <c r="AH94" i="1"/>
  <c r="AG94" i="1"/>
  <c r="AF94" i="1"/>
  <c r="AE94" i="1"/>
  <c r="AB94" i="1"/>
  <c r="AA94" i="1"/>
  <c r="Z94" i="1"/>
  <c r="R94" i="1"/>
  <c r="Q94" i="1"/>
  <c r="P94" i="1"/>
  <c r="O94" i="1"/>
  <c r="I94" i="1"/>
  <c r="H94" i="1"/>
  <c r="G94" i="1"/>
  <c r="F94" i="1"/>
  <c r="E94" i="1"/>
  <c r="AM93" i="1"/>
  <c r="AL93" i="1"/>
  <c r="AK93" i="1"/>
  <c r="AJ93" i="1"/>
  <c r="AD93" i="1"/>
  <c r="AC93" i="1"/>
  <c r="Z93" i="1"/>
  <c r="Y93" i="1"/>
  <c r="X93" i="1"/>
  <c r="S93" i="1"/>
  <c r="T93" i="1" s="1" a="1"/>
  <c r="T93" i="1" s="1"/>
  <c r="U93" i="1" s="1"/>
  <c r="AM92" i="1"/>
  <c r="AL92" i="1"/>
  <c r="AK92" i="1"/>
  <c r="AJ92" i="1"/>
  <c r="AN92" i="1" s="1"/>
  <c r="AD92" i="1"/>
  <c r="AC92" i="1"/>
  <c r="Z92" i="1"/>
  <c r="Y92" i="1"/>
  <c r="X92" i="1"/>
  <c r="T92" i="1" a="1"/>
  <c r="T92" i="1" s="1"/>
  <c r="U92" i="1" s="1"/>
  <c r="S92" i="1"/>
  <c r="AM91" i="1"/>
  <c r="AL91" i="1"/>
  <c r="AK91" i="1"/>
  <c r="AJ91" i="1"/>
  <c r="AD91" i="1"/>
  <c r="AC91" i="1"/>
  <c r="Z91" i="1"/>
  <c r="Y91" i="1"/>
  <c r="X91" i="1"/>
  <c r="T91" i="1"/>
  <c r="U91" i="1" s="1"/>
  <c r="T91" i="1" a="1"/>
  <c r="S91" i="1"/>
  <c r="AM90" i="1"/>
  <c r="AL90" i="1"/>
  <c r="AK90" i="1"/>
  <c r="AJ90" i="1"/>
  <c r="AN90" i="1" s="1"/>
  <c r="AD90" i="1"/>
  <c r="AC90" i="1"/>
  <c r="Z90" i="1"/>
  <c r="Y90" i="1"/>
  <c r="X90" i="1"/>
  <c r="U90" i="1"/>
  <c r="S90" i="1"/>
  <c r="T90" i="1" s="1" a="1"/>
  <c r="T90" i="1" s="1"/>
  <c r="AM89" i="1"/>
  <c r="AL89" i="1"/>
  <c r="AK89" i="1"/>
  <c r="AJ89" i="1"/>
  <c r="AD89" i="1"/>
  <c r="AC89" i="1"/>
  <c r="Z89" i="1"/>
  <c r="Y89" i="1"/>
  <c r="X89" i="1"/>
  <c r="S89" i="1"/>
  <c r="T89" i="1" s="1" a="1"/>
  <c r="T89" i="1" s="1"/>
  <c r="U89" i="1" s="1"/>
  <c r="AM88" i="1"/>
  <c r="AL88" i="1"/>
  <c r="AK88" i="1"/>
  <c r="AJ88" i="1"/>
  <c r="AN88" i="1" s="1"/>
  <c r="AD88" i="1"/>
  <c r="AC88" i="1"/>
  <c r="Z88" i="1"/>
  <c r="Y88" i="1"/>
  <c r="X88" i="1"/>
  <c r="T88" i="1" a="1"/>
  <c r="T88" i="1" s="1"/>
  <c r="U88" i="1" s="1"/>
  <c r="S88" i="1"/>
  <c r="AM87" i="1"/>
  <c r="AL87" i="1"/>
  <c r="AK87" i="1"/>
  <c r="AJ87" i="1"/>
  <c r="AD87" i="1"/>
  <c r="AC87" i="1"/>
  <c r="Z87" i="1"/>
  <c r="Y87" i="1"/>
  <c r="X87" i="1"/>
  <c r="T87" i="1"/>
  <c r="U87" i="1" s="1"/>
  <c r="T87" i="1" a="1"/>
  <c r="S87" i="1"/>
  <c r="AM86" i="1"/>
  <c r="AL86" i="1"/>
  <c r="AK86" i="1"/>
  <c r="AJ86" i="1"/>
  <c r="AN86" i="1" s="1"/>
  <c r="AD86" i="1"/>
  <c r="AC86" i="1"/>
  <c r="Z86" i="1"/>
  <c r="Y86" i="1"/>
  <c r="X86" i="1"/>
  <c r="U86" i="1"/>
  <c r="S86" i="1"/>
  <c r="T86" i="1" s="1" a="1"/>
  <c r="T86" i="1" s="1"/>
  <c r="AM85" i="1"/>
  <c r="AL85" i="1"/>
  <c r="AK85" i="1"/>
  <c r="AJ85" i="1"/>
  <c r="AD85" i="1"/>
  <c r="AD94" i="1" s="1"/>
  <c r="AC85" i="1"/>
  <c r="Z85" i="1"/>
  <c r="Y85" i="1"/>
  <c r="X85" i="1"/>
  <c r="S85" i="1"/>
  <c r="T85" i="1" s="1" a="1"/>
  <c r="T85" i="1" s="1"/>
  <c r="U85" i="1" s="1"/>
  <c r="AM84" i="1"/>
  <c r="AL84" i="1"/>
  <c r="AK84" i="1"/>
  <c r="AJ84" i="1"/>
  <c r="AN84" i="1" s="1"/>
  <c r="AD84" i="1"/>
  <c r="AC84" i="1"/>
  <c r="Z84" i="1"/>
  <c r="Y84" i="1"/>
  <c r="X84" i="1"/>
  <c r="T84" i="1" a="1"/>
  <c r="T84" i="1" s="1"/>
  <c r="U84" i="1" s="1"/>
  <c r="S84" i="1"/>
  <c r="AM83" i="1"/>
  <c r="AL83" i="1"/>
  <c r="AK83" i="1"/>
  <c r="AJ83" i="1"/>
  <c r="AD83" i="1"/>
  <c r="AC83" i="1"/>
  <c r="Z83" i="1"/>
  <c r="Y83" i="1"/>
  <c r="X83" i="1"/>
  <c r="T83" i="1"/>
  <c r="U83" i="1" s="1"/>
  <c r="T83" i="1" a="1"/>
  <c r="S83" i="1"/>
  <c r="AM82" i="1"/>
  <c r="AM94" i="1" s="1"/>
  <c r="AL82" i="1"/>
  <c r="AK82" i="1"/>
  <c r="AJ82" i="1"/>
  <c r="AJ94" i="1" s="1"/>
  <c r="AD82" i="1"/>
  <c r="AC82" i="1"/>
  <c r="AC94" i="1" s="1"/>
  <c r="Z82" i="1"/>
  <c r="Y82" i="1"/>
  <c r="Y94" i="1" s="1"/>
  <c r="X82" i="1"/>
  <c r="X94" i="1" s="1"/>
  <c r="U82" i="1"/>
  <c r="S82" i="1"/>
  <c r="T82" i="1" s="1" a="1"/>
  <c r="T82" i="1" s="1"/>
  <c r="AI81" i="1"/>
  <c r="AH81" i="1"/>
  <c r="AG81" i="1"/>
  <c r="AF81" i="1"/>
  <c r="AO78" i="1" s="1" a="1"/>
  <c r="AO78" i="1" s="1"/>
  <c r="AP78" i="1" s="1"/>
  <c r="AE81" i="1"/>
  <c r="AB81" i="1"/>
  <c r="AA81" i="1"/>
  <c r="R81" i="1"/>
  <c r="Q81" i="1"/>
  <c r="P81" i="1"/>
  <c r="O81" i="1"/>
  <c r="S81" i="1" s="1"/>
  <c r="T81" i="1" s="1" a="1"/>
  <c r="T81" i="1" s="1"/>
  <c r="U81" i="1" s="1"/>
  <c r="I81" i="1"/>
  <c r="H81" i="1"/>
  <c r="G81" i="1"/>
  <c r="F81" i="1"/>
  <c r="E81" i="1"/>
  <c r="AM80" i="1"/>
  <c r="AL80" i="1"/>
  <c r="AK80" i="1"/>
  <c r="AJ80" i="1"/>
  <c r="AN80" i="1" s="1"/>
  <c r="AD80" i="1"/>
  <c r="AC80" i="1"/>
  <c r="Z80" i="1"/>
  <c r="Y80" i="1"/>
  <c r="X80" i="1"/>
  <c r="T80" i="1" a="1"/>
  <c r="T80" i="1" s="1"/>
  <c r="U80" i="1" s="1"/>
  <c r="S80" i="1"/>
  <c r="AM79" i="1"/>
  <c r="AL79" i="1"/>
  <c r="AK79" i="1"/>
  <c r="AJ79" i="1"/>
  <c r="AD79" i="1"/>
  <c r="AC79" i="1"/>
  <c r="Z79" i="1"/>
  <c r="Y79" i="1"/>
  <c r="X79" i="1"/>
  <c r="T79" i="1"/>
  <c r="U79" i="1" s="1"/>
  <c r="T79" i="1" a="1"/>
  <c r="S79" i="1"/>
  <c r="AM78" i="1"/>
  <c r="AL78" i="1"/>
  <c r="AK78" i="1"/>
  <c r="AJ78" i="1"/>
  <c r="AN78" i="1" s="1"/>
  <c r="AD78" i="1"/>
  <c r="AC78" i="1"/>
  <c r="Z78" i="1"/>
  <c r="Y78" i="1"/>
  <c r="X78" i="1"/>
  <c r="U78" i="1"/>
  <c r="S78" i="1"/>
  <c r="T78" i="1" s="1" a="1"/>
  <c r="T78" i="1" s="1"/>
  <c r="AM77" i="1"/>
  <c r="AL77" i="1"/>
  <c r="AK77" i="1"/>
  <c r="AJ77" i="1"/>
  <c r="AD77" i="1"/>
  <c r="AC77" i="1"/>
  <c r="Z77" i="1"/>
  <c r="Y77" i="1"/>
  <c r="X77" i="1"/>
  <c r="S77" i="1"/>
  <c r="T77" i="1" s="1" a="1"/>
  <c r="T77" i="1" s="1"/>
  <c r="U77" i="1" s="1"/>
  <c r="AM76" i="1"/>
  <c r="AL76" i="1"/>
  <c r="AK76" i="1"/>
  <c r="AJ76" i="1"/>
  <c r="AN76" i="1" s="1"/>
  <c r="AD76" i="1"/>
  <c r="AC76" i="1"/>
  <c r="Z76" i="1"/>
  <c r="Y76" i="1"/>
  <c r="X76" i="1"/>
  <c r="T76" i="1" a="1"/>
  <c r="T76" i="1" s="1"/>
  <c r="U76" i="1" s="1"/>
  <c r="S76" i="1"/>
  <c r="AM75" i="1"/>
  <c r="AL75" i="1"/>
  <c r="AK75" i="1"/>
  <c r="AJ75" i="1"/>
  <c r="AD75" i="1"/>
  <c r="AC75" i="1"/>
  <c r="Z75" i="1"/>
  <c r="Y75" i="1"/>
  <c r="X75" i="1"/>
  <c r="T75" i="1"/>
  <c r="U75" i="1" s="1"/>
  <c r="T75" i="1" a="1"/>
  <c r="S75" i="1"/>
  <c r="AM74" i="1"/>
  <c r="AL74" i="1"/>
  <c r="AK74" i="1"/>
  <c r="AJ74" i="1"/>
  <c r="AN74" i="1" s="1"/>
  <c r="AD74" i="1"/>
  <c r="AC74" i="1"/>
  <c r="Z74" i="1"/>
  <c r="Y74" i="1"/>
  <c r="X74" i="1"/>
  <c r="U74" i="1"/>
  <c r="S74" i="1"/>
  <c r="T74" i="1" s="1" a="1"/>
  <c r="T74" i="1" s="1"/>
  <c r="AM73" i="1"/>
  <c r="AL73" i="1"/>
  <c r="AK73" i="1"/>
  <c r="AJ73" i="1"/>
  <c r="AD73" i="1"/>
  <c r="AC73" i="1"/>
  <c r="Z73" i="1"/>
  <c r="Y73" i="1"/>
  <c r="X73" i="1"/>
  <c r="S73" i="1"/>
  <c r="T73" i="1" s="1" a="1"/>
  <c r="T73" i="1" s="1"/>
  <c r="U73" i="1" s="1"/>
  <c r="AM72" i="1"/>
  <c r="AL72" i="1"/>
  <c r="AK72" i="1"/>
  <c r="AJ72" i="1"/>
  <c r="AN72" i="1" s="1"/>
  <c r="AD72" i="1"/>
  <c r="AC72" i="1"/>
  <c r="Z72" i="1"/>
  <c r="Y72" i="1"/>
  <c r="X72" i="1"/>
  <c r="T72" i="1" a="1"/>
  <c r="T72" i="1" s="1"/>
  <c r="U72" i="1" s="1"/>
  <c r="S72" i="1"/>
  <c r="AM71" i="1"/>
  <c r="AL71" i="1"/>
  <c r="AK71" i="1"/>
  <c r="AJ71" i="1"/>
  <c r="AD71" i="1"/>
  <c r="AC71" i="1"/>
  <c r="Z71" i="1"/>
  <c r="Y71" i="1"/>
  <c r="X71" i="1"/>
  <c r="T71" i="1"/>
  <c r="U71" i="1" s="1"/>
  <c r="T71" i="1" a="1"/>
  <c r="S71" i="1"/>
  <c r="AM70" i="1"/>
  <c r="AL70" i="1"/>
  <c r="AK70" i="1"/>
  <c r="AJ70" i="1"/>
  <c r="AN70" i="1" s="1"/>
  <c r="AD70" i="1"/>
  <c r="AC70" i="1"/>
  <c r="Z70" i="1"/>
  <c r="Y70" i="1"/>
  <c r="X70" i="1"/>
  <c r="S70" i="1"/>
  <c r="T70" i="1" s="1" a="1"/>
  <c r="T70" i="1" s="1"/>
  <c r="U70" i="1" s="1"/>
  <c r="AM69" i="1"/>
  <c r="AM81" i="1" s="1"/>
  <c r="AL69" i="1"/>
  <c r="AL81" i="1" s="1"/>
  <c r="AK69" i="1"/>
  <c r="AK81" i="1" s="1"/>
  <c r="AJ69" i="1"/>
  <c r="AJ81" i="1" s="1"/>
  <c r="AD69" i="1"/>
  <c r="AD81" i="1" s="1"/>
  <c r="AC69" i="1"/>
  <c r="AC81" i="1" s="1"/>
  <c r="Z69" i="1"/>
  <c r="Z81" i="1" s="1"/>
  <c r="Y69" i="1"/>
  <c r="Y81" i="1" s="1"/>
  <c r="X69" i="1"/>
  <c r="X81" i="1" s="1"/>
  <c r="S69" i="1"/>
  <c r="T69" i="1" s="1" a="1"/>
  <c r="T69" i="1" s="1"/>
  <c r="U69" i="1" s="1"/>
  <c r="AI68" i="1"/>
  <c r="AH68" i="1"/>
  <c r="AG68" i="1"/>
  <c r="AF68" i="1"/>
  <c r="AE68" i="1"/>
  <c r="AB68" i="1"/>
  <c r="AB95" i="1" s="1"/>
  <c r="AA68" i="1"/>
  <c r="R68" i="1"/>
  <c r="R95" i="1" s="1"/>
  <c r="Q68" i="1"/>
  <c r="Q95" i="1" s="1"/>
  <c r="P68" i="1"/>
  <c r="P95" i="1" s="1"/>
  <c r="O68" i="1"/>
  <c r="S68" i="1" s="1"/>
  <c r="I68" i="1"/>
  <c r="I95" i="1" s="1"/>
  <c r="H68" i="1"/>
  <c r="H95" i="1" s="1"/>
  <c r="G68" i="1"/>
  <c r="G95" i="1" s="1"/>
  <c r="F68" i="1"/>
  <c r="F95" i="1" s="1"/>
  <c r="E68" i="1"/>
  <c r="E95" i="1" s="1"/>
  <c r="AM67" i="1"/>
  <c r="AL67" i="1"/>
  <c r="AK67" i="1"/>
  <c r="AJ67" i="1"/>
  <c r="AD67" i="1"/>
  <c r="AC67" i="1"/>
  <c r="Z67" i="1"/>
  <c r="Y67" i="1"/>
  <c r="X67" i="1"/>
  <c r="T67" i="1"/>
  <c r="U67" i="1" s="1"/>
  <c r="S67" i="1"/>
  <c r="T67" i="1" s="1" a="1"/>
  <c r="AM66" i="1"/>
  <c r="AL66" i="1"/>
  <c r="AK66" i="1"/>
  <c r="AJ66" i="1"/>
  <c r="AD66" i="1"/>
  <c r="AC66" i="1"/>
  <c r="Z66" i="1"/>
  <c r="Y66" i="1"/>
  <c r="X66" i="1"/>
  <c r="U66" i="1"/>
  <c r="S66" i="1"/>
  <c r="T66" i="1" s="1" a="1"/>
  <c r="T66" i="1" s="1"/>
  <c r="AM65" i="1"/>
  <c r="AL65" i="1"/>
  <c r="AK65" i="1"/>
  <c r="AJ65" i="1"/>
  <c r="AN65" i="1" s="1"/>
  <c r="AD65" i="1"/>
  <c r="AC65" i="1"/>
  <c r="Z65" i="1"/>
  <c r="Y65" i="1"/>
  <c r="X65" i="1"/>
  <c r="S65" i="1"/>
  <c r="T65" i="1" s="1" a="1"/>
  <c r="T65" i="1" s="1"/>
  <c r="U65" i="1" s="1"/>
  <c r="AM64" i="1"/>
  <c r="AL64" i="1"/>
  <c r="AK64" i="1"/>
  <c r="AJ64" i="1"/>
  <c r="AN64" i="1" s="1"/>
  <c r="AD64" i="1"/>
  <c r="AC64" i="1"/>
  <c r="Z64" i="1"/>
  <c r="Y64" i="1"/>
  <c r="X64" i="1"/>
  <c r="S64" i="1"/>
  <c r="T64" i="1" s="1" a="1"/>
  <c r="T64" i="1" s="1"/>
  <c r="U64" i="1" s="1"/>
  <c r="AM63" i="1"/>
  <c r="AL63" i="1"/>
  <c r="AK63" i="1"/>
  <c r="AJ63" i="1"/>
  <c r="AN63" i="1" s="1"/>
  <c r="AO63" i="1" s="1" a="1"/>
  <c r="AO63" i="1" s="1"/>
  <c r="AD63" i="1"/>
  <c r="AC63" i="1"/>
  <c r="Z63" i="1"/>
  <c r="Y63" i="1"/>
  <c r="X63" i="1"/>
  <c r="U63" i="1"/>
  <c r="T63" i="1"/>
  <c r="T63" i="1" a="1"/>
  <c r="S63" i="1"/>
  <c r="AM62" i="1"/>
  <c r="AL62" i="1"/>
  <c r="AK62" i="1"/>
  <c r="AJ62" i="1"/>
  <c r="AD62" i="1"/>
  <c r="AC62" i="1"/>
  <c r="Z62" i="1"/>
  <c r="Y62" i="1"/>
  <c r="X62" i="1"/>
  <c r="U62" i="1"/>
  <c r="T62" i="1"/>
  <c r="S62" i="1"/>
  <c r="T62" i="1" s="1" a="1"/>
  <c r="AM61" i="1"/>
  <c r="AL61" i="1"/>
  <c r="AK61" i="1"/>
  <c r="AJ61" i="1"/>
  <c r="AN61" i="1" s="1"/>
  <c r="AD61" i="1"/>
  <c r="AC61" i="1"/>
  <c r="Z61" i="1"/>
  <c r="Y61" i="1"/>
  <c r="X61" i="1"/>
  <c r="T61" i="1" a="1"/>
  <c r="T61" i="1" s="1"/>
  <c r="U61" i="1" s="1"/>
  <c r="S61" i="1"/>
  <c r="AM60" i="1"/>
  <c r="AL60" i="1"/>
  <c r="AK60" i="1"/>
  <c r="AJ60" i="1"/>
  <c r="AN60" i="1" s="1"/>
  <c r="AO60" i="1" s="1" a="1"/>
  <c r="AO60" i="1" s="1"/>
  <c r="AD60" i="1"/>
  <c r="AC60" i="1"/>
  <c r="Z60" i="1"/>
  <c r="Y60" i="1"/>
  <c r="AP60" i="1" s="1"/>
  <c r="X60" i="1"/>
  <c r="S60" i="1"/>
  <c r="T60" i="1" s="1" a="1"/>
  <c r="T60" i="1" s="1"/>
  <c r="U60" i="1" s="1"/>
  <c r="AM59" i="1"/>
  <c r="AL59" i="1"/>
  <c r="AK59" i="1"/>
  <c r="AJ59" i="1"/>
  <c r="AN59" i="1" s="1"/>
  <c r="AO59" i="1" s="1" a="1"/>
  <c r="AO59" i="1" s="1"/>
  <c r="AD59" i="1"/>
  <c r="AC59" i="1"/>
  <c r="Z59" i="1"/>
  <c r="Y59" i="1"/>
  <c r="X59" i="1"/>
  <c r="T59" i="1" a="1"/>
  <c r="T59" i="1" s="1"/>
  <c r="U59" i="1" s="1"/>
  <c r="S59" i="1"/>
  <c r="AM58" i="1"/>
  <c r="AL58" i="1"/>
  <c r="AK58" i="1"/>
  <c r="AJ58" i="1"/>
  <c r="AD58" i="1"/>
  <c r="AC58" i="1"/>
  <c r="Z58" i="1"/>
  <c r="Y58" i="1"/>
  <c r="X58" i="1"/>
  <c r="S58" i="1"/>
  <c r="T58" i="1" s="1" a="1"/>
  <c r="T58" i="1" s="1"/>
  <c r="U58" i="1" s="1"/>
  <c r="AM57" i="1"/>
  <c r="AL57" i="1"/>
  <c r="AK57" i="1"/>
  <c r="AJ57" i="1"/>
  <c r="AN57" i="1" s="1"/>
  <c r="AD57" i="1"/>
  <c r="AC57" i="1"/>
  <c r="Z57" i="1"/>
  <c r="Y57" i="1"/>
  <c r="X57" i="1"/>
  <c r="S57" i="1"/>
  <c r="T57" i="1" s="1" a="1"/>
  <c r="T57" i="1" s="1"/>
  <c r="U57" i="1" s="1"/>
  <c r="AM56" i="1"/>
  <c r="AL56" i="1"/>
  <c r="AK56" i="1"/>
  <c r="AK68" i="1" s="1"/>
  <c r="AJ56" i="1"/>
  <c r="AN56" i="1" s="1"/>
  <c r="AO56" i="1" s="1" a="1"/>
  <c r="AO56" i="1" s="1"/>
  <c r="AP56" i="1" s="1"/>
  <c r="AD56" i="1"/>
  <c r="AC56" i="1"/>
  <c r="Z56" i="1"/>
  <c r="Z68" i="1" s="1"/>
  <c r="Z95" i="1" s="1"/>
  <c r="Y56" i="1"/>
  <c r="X56" i="1"/>
  <c r="X68" i="1" s="1"/>
  <c r="X95" i="1" s="1"/>
  <c r="T56" i="1" a="1"/>
  <c r="T56" i="1" s="1"/>
  <c r="U56" i="1" s="1"/>
  <c r="S56" i="1"/>
  <c r="C54" i="1"/>
  <c r="S52" i="1"/>
  <c r="T52" i="1" s="1" a="1"/>
  <c r="T52" i="1" s="1"/>
  <c r="U52" i="1" s="1"/>
  <c r="S51" i="1"/>
  <c r="T51" i="1" s="1" a="1"/>
  <c r="T51" i="1" s="1"/>
  <c r="U51" i="1" s="1"/>
  <c r="S50" i="1"/>
  <c r="T50" i="1" s="1" a="1"/>
  <c r="T50" i="1" s="1"/>
  <c r="U50" i="1" s="1"/>
  <c r="S49" i="1"/>
  <c r="T49" i="1" s="1" a="1"/>
  <c r="T49" i="1" s="1"/>
  <c r="S48" i="1"/>
  <c r="T48" i="1" s="1" a="1"/>
  <c r="T48" i="1" s="1"/>
  <c r="U48" i="1" s="1"/>
  <c r="S47" i="1"/>
  <c r="T47" i="1" s="1" a="1"/>
  <c r="T47" i="1" s="1"/>
  <c r="U47" i="1" s="1"/>
  <c r="S46" i="1"/>
  <c r="T46" i="1" s="1" a="1"/>
  <c r="T46" i="1" s="1"/>
  <c r="U46" i="1" s="1"/>
  <c r="S45" i="1"/>
  <c r="T45" i="1" s="1" a="1"/>
  <c r="T45" i="1" s="1"/>
  <c r="S44" i="1"/>
  <c r="T44" i="1" s="1" a="1"/>
  <c r="T44" i="1" s="1"/>
  <c r="U44" i="1" s="1"/>
  <c r="S43" i="1"/>
  <c r="T43" i="1" s="1" a="1"/>
  <c r="T43" i="1" s="1"/>
  <c r="U43" i="1" s="1"/>
  <c r="S42" i="1"/>
  <c r="T42" i="1" s="1" a="1"/>
  <c r="T42" i="1" s="1"/>
  <c r="U42" i="1" s="1"/>
  <c r="S41" i="1"/>
  <c r="T41" i="1" s="1" a="1"/>
  <c r="T41" i="1" s="1"/>
  <c r="U41" i="1" s="1"/>
  <c r="S34" i="1"/>
  <c r="T34" i="1" s="1" a="1"/>
  <c r="T34" i="1" s="1"/>
  <c r="U34" i="1" s="1"/>
  <c r="S39" i="1"/>
  <c r="T39" i="1" s="1" a="1"/>
  <c r="T39" i="1" s="1"/>
  <c r="U39" i="1" s="1"/>
  <c r="S38" i="1"/>
  <c r="T38" i="1" s="1" a="1"/>
  <c r="T38" i="1" s="1"/>
  <c r="U38" i="1" s="1"/>
  <c r="S37" i="1"/>
  <c r="T37" i="1" s="1" a="1"/>
  <c r="T37" i="1" s="1"/>
  <c r="U37" i="1" s="1"/>
  <c r="S36" i="1"/>
  <c r="T36" i="1" s="1" a="1"/>
  <c r="T36" i="1" s="1"/>
  <c r="S35" i="1"/>
  <c r="T35" i="1" s="1" a="1"/>
  <c r="T35" i="1" s="1"/>
  <c r="U35" i="1" s="1"/>
  <c r="S33" i="1"/>
  <c r="T33" i="1" s="1" a="1"/>
  <c r="T33" i="1" s="1"/>
  <c r="S32" i="1"/>
  <c r="T32" i="1" s="1" a="1"/>
  <c r="T32" i="1" s="1"/>
  <c r="U32" i="1" s="1"/>
  <c r="S31" i="1"/>
  <c r="T31" i="1" s="1" a="1"/>
  <c r="T31" i="1" s="1"/>
  <c r="U31" i="1" s="1"/>
  <c r="S30" i="1"/>
  <c r="T30" i="1" s="1" a="1"/>
  <c r="T30" i="1" s="1"/>
  <c r="U30" i="1" s="1"/>
  <c r="S29" i="1"/>
  <c r="T29" i="1" s="1" a="1"/>
  <c r="T29" i="1" s="1"/>
  <c r="S28" i="1"/>
  <c r="T28" i="1" s="1" a="1"/>
  <c r="T28" i="1" s="1"/>
  <c r="U28" i="1" s="1"/>
  <c r="S26" i="1"/>
  <c r="T26" i="1" s="1" a="1"/>
  <c r="T26" i="1" s="1"/>
  <c r="U26" i="1" s="1"/>
  <c r="S25" i="1"/>
  <c r="T25" i="1" s="1" a="1"/>
  <c r="T25" i="1" s="1"/>
  <c r="U25" i="1" s="1"/>
  <c r="S24" i="1"/>
  <c r="T24" i="1" s="1" a="1"/>
  <c r="T24" i="1" s="1"/>
  <c r="U24" i="1" s="1"/>
  <c r="S23" i="1"/>
  <c r="T23" i="1" s="1" a="1"/>
  <c r="T23" i="1" s="1"/>
  <c r="U23" i="1" s="1"/>
  <c r="S22" i="1"/>
  <c r="T22" i="1" s="1" a="1"/>
  <c r="T22" i="1" s="1"/>
  <c r="U22" i="1" s="1"/>
  <c r="S21" i="1"/>
  <c r="T21" i="1" s="1" a="1"/>
  <c r="T21" i="1" s="1"/>
  <c r="U21" i="1" s="1"/>
  <c r="S20" i="1"/>
  <c r="T20" i="1" s="1" a="1"/>
  <c r="T20" i="1" s="1"/>
  <c r="U20" i="1" s="1"/>
  <c r="S19" i="1"/>
  <c r="T19" i="1" s="1" a="1"/>
  <c r="T19" i="1" s="1"/>
  <c r="U19" i="1" s="1"/>
  <c r="S18" i="1"/>
  <c r="T18" i="1" s="1" a="1"/>
  <c r="T18" i="1" s="1"/>
  <c r="U18" i="1" s="1"/>
  <c r="S17" i="1"/>
  <c r="T17" i="1" s="1" a="1"/>
  <c r="T17" i="1" s="1"/>
  <c r="U17" i="1" s="1"/>
  <c r="S16" i="1"/>
  <c r="T16" i="1" s="1" a="1"/>
  <c r="T16" i="1" s="1"/>
  <c r="U16" i="1" s="1"/>
  <c r="S15" i="1"/>
  <c r="T15" i="1" s="1" a="1"/>
  <c r="T15" i="1" s="1"/>
  <c r="U15" i="1" s="1"/>
  <c r="I27" i="1"/>
  <c r="H27" i="1"/>
  <c r="G27" i="1"/>
  <c r="F27" i="1"/>
  <c r="AM22" i="1"/>
  <c r="AA53" i="1"/>
  <c r="R53" i="1"/>
  <c r="Q53" i="1"/>
  <c r="P53" i="1"/>
  <c r="O53" i="1"/>
  <c r="I53" i="1"/>
  <c r="H53" i="1"/>
  <c r="G53" i="1"/>
  <c r="F53" i="1"/>
  <c r="E53" i="1"/>
  <c r="AI53" i="1"/>
  <c r="AH53" i="1"/>
  <c r="AG53" i="1"/>
  <c r="AF53" i="1"/>
  <c r="AE53" i="1"/>
  <c r="AB53" i="1"/>
  <c r="AM52" i="1"/>
  <c r="AL52" i="1"/>
  <c r="AK52" i="1"/>
  <c r="AJ52" i="1"/>
  <c r="AD52" i="1"/>
  <c r="AC52" i="1"/>
  <c r="Z52" i="1"/>
  <c r="Y52" i="1"/>
  <c r="X52" i="1"/>
  <c r="AM51" i="1"/>
  <c r="AL51" i="1"/>
  <c r="AK51" i="1"/>
  <c r="AJ51" i="1"/>
  <c r="AD51" i="1"/>
  <c r="AC51" i="1"/>
  <c r="Z51" i="1"/>
  <c r="Y51" i="1"/>
  <c r="X51" i="1"/>
  <c r="AM50" i="1"/>
  <c r="AL50" i="1"/>
  <c r="AK50" i="1"/>
  <c r="AJ50" i="1"/>
  <c r="AD50" i="1"/>
  <c r="AC50" i="1"/>
  <c r="Z50" i="1"/>
  <c r="Y50" i="1"/>
  <c r="X50" i="1"/>
  <c r="AM49" i="1"/>
  <c r="AL49" i="1"/>
  <c r="AK49" i="1"/>
  <c r="AJ49" i="1"/>
  <c r="AD49" i="1"/>
  <c r="AC49" i="1"/>
  <c r="Z49" i="1"/>
  <c r="Y49" i="1"/>
  <c r="X49" i="1"/>
  <c r="AM48" i="1"/>
  <c r="AL48" i="1"/>
  <c r="AK48" i="1"/>
  <c r="AJ48" i="1"/>
  <c r="AD48" i="1"/>
  <c r="AC48" i="1"/>
  <c r="Z48" i="1"/>
  <c r="Y48" i="1"/>
  <c r="X48" i="1"/>
  <c r="AM47" i="1"/>
  <c r="AL47" i="1"/>
  <c r="AK47" i="1"/>
  <c r="AJ47" i="1"/>
  <c r="AD47" i="1"/>
  <c r="AC47" i="1"/>
  <c r="Z47" i="1"/>
  <c r="Y47" i="1"/>
  <c r="X47" i="1"/>
  <c r="AM46" i="1"/>
  <c r="AL46" i="1"/>
  <c r="AK46" i="1"/>
  <c r="AJ46" i="1"/>
  <c r="AD46" i="1"/>
  <c r="AC46" i="1"/>
  <c r="Z46" i="1"/>
  <c r="Y46" i="1"/>
  <c r="X46" i="1"/>
  <c r="AM45" i="1"/>
  <c r="AL45" i="1"/>
  <c r="AK45" i="1"/>
  <c r="AJ45" i="1"/>
  <c r="AD45" i="1"/>
  <c r="AC45" i="1"/>
  <c r="Z45" i="1"/>
  <c r="Y45" i="1"/>
  <c r="X45" i="1"/>
  <c r="AM44" i="1"/>
  <c r="AL44" i="1"/>
  <c r="AK44" i="1"/>
  <c r="AJ44" i="1"/>
  <c r="AD44" i="1"/>
  <c r="AC44" i="1"/>
  <c r="Z44" i="1"/>
  <c r="Y44" i="1"/>
  <c r="X44" i="1"/>
  <c r="AM43" i="1"/>
  <c r="AL43" i="1"/>
  <c r="AK43" i="1"/>
  <c r="AJ43" i="1"/>
  <c r="AD43" i="1"/>
  <c r="AC43" i="1"/>
  <c r="Z43" i="1"/>
  <c r="Y43" i="1"/>
  <c r="X43" i="1"/>
  <c r="AM42" i="1"/>
  <c r="AL42" i="1"/>
  <c r="AK42" i="1"/>
  <c r="AJ42" i="1"/>
  <c r="AD42" i="1"/>
  <c r="AC42" i="1"/>
  <c r="Z42" i="1"/>
  <c r="Y42" i="1"/>
  <c r="X42" i="1"/>
  <c r="AM41" i="1"/>
  <c r="AL41" i="1"/>
  <c r="AK41" i="1"/>
  <c r="AJ41" i="1"/>
  <c r="AD41" i="1"/>
  <c r="AC41" i="1"/>
  <c r="Z41" i="1"/>
  <c r="Y41" i="1"/>
  <c r="X41" i="1"/>
  <c r="O27" i="1"/>
  <c r="AE40" i="1"/>
  <c r="AM15" i="1"/>
  <c r="AB40" i="1"/>
  <c r="AA40" i="1"/>
  <c r="AB27" i="1"/>
  <c r="AA27" i="1"/>
  <c r="R40" i="1"/>
  <c r="Q40" i="1"/>
  <c r="P40" i="1"/>
  <c r="O40" i="1"/>
  <c r="I40" i="1"/>
  <c r="H40" i="1"/>
  <c r="G40" i="1"/>
  <c r="F40" i="1"/>
  <c r="E40" i="1"/>
  <c r="AI40" i="1"/>
  <c r="AH40" i="1"/>
  <c r="AG40" i="1"/>
  <c r="AF40" i="1"/>
  <c r="AM39" i="1"/>
  <c r="AL39" i="1"/>
  <c r="AK39" i="1"/>
  <c r="AJ39" i="1"/>
  <c r="AD39" i="1"/>
  <c r="AC39" i="1"/>
  <c r="Z39" i="1"/>
  <c r="Y39" i="1"/>
  <c r="X39" i="1"/>
  <c r="AM38" i="1"/>
  <c r="AL38" i="1"/>
  <c r="AK38" i="1"/>
  <c r="AJ38" i="1"/>
  <c r="AD38" i="1"/>
  <c r="AC38" i="1"/>
  <c r="Z38" i="1"/>
  <c r="Y38" i="1"/>
  <c r="X38" i="1"/>
  <c r="AM37" i="1"/>
  <c r="AL37" i="1"/>
  <c r="AK37" i="1"/>
  <c r="AJ37" i="1"/>
  <c r="AD37" i="1"/>
  <c r="AC37" i="1"/>
  <c r="Z37" i="1"/>
  <c r="Y37" i="1"/>
  <c r="X37" i="1"/>
  <c r="AM36" i="1"/>
  <c r="AL36" i="1"/>
  <c r="AK36" i="1"/>
  <c r="AJ36" i="1"/>
  <c r="AD36" i="1"/>
  <c r="AC36" i="1"/>
  <c r="Z36" i="1"/>
  <c r="Y36" i="1"/>
  <c r="X36" i="1"/>
  <c r="AM35" i="1"/>
  <c r="AL35" i="1"/>
  <c r="AK35" i="1"/>
  <c r="AJ35" i="1"/>
  <c r="AD35" i="1"/>
  <c r="AC35" i="1"/>
  <c r="Z35" i="1"/>
  <c r="Y35" i="1"/>
  <c r="X35" i="1"/>
  <c r="AM34" i="1"/>
  <c r="AL34" i="1"/>
  <c r="AK34" i="1"/>
  <c r="AJ34" i="1"/>
  <c r="AD34" i="1"/>
  <c r="AC34" i="1"/>
  <c r="Z34" i="1"/>
  <c r="Y34" i="1"/>
  <c r="X34" i="1"/>
  <c r="AM33" i="1"/>
  <c r="AL33" i="1"/>
  <c r="AK33" i="1"/>
  <c r="AJ33" i="1"/>
  <c r="AD33" i="1"/>
  <c r="AC33" i="1"/>
  <c r="Z33" i="1"/>
  <c r="Y33" i="1"/>
  <c r="X33" i="1"/>
  <c r="AM32" i="1"/>
  <c r="AL32" i="1"/>
  <c r="AK32" i="1"/>
  <c r="AJ32" i="1"/>
  <c r="AD32" i="1"/>
  <c r="AC32" i="1"/>
  <c r="Z32" i="1"/>
  <c r="Y32" i="1"/>
  <c r="X32" i="1"/>
  <c r="AM31" i="1"/>
  <c r="AL31" i="1"/>
  <c r="AK31" i="1"/>
  <c r="AJ31" i="1"/>
  <c r="AD31" i="1"/>
  <c r="AC31" i="1"/>
  <c r="Z31" i="1"/>
  <c r="Y31" i="1"/>
  <c r="X31" i="1"/>
  <c r="AM30" i="1"/>
  <c r="AL30" i="1"/>
  <c r="AK30" i="1"/>
  <c r="AJ30" i="1"/>
  <c r="AD30" i="1"/>
  <c r="AC30" i="1"/>
  <c r="Z30" i="1"/>
  <c r="Y30" i="1"/>
  <c r="X30" i="1"/>
  <c r="AM29" i="1"/>
  <c r="AL29" i="1"/>
  <c r="AK29" i="1"/>
  <c r="AJ29" i="1"/>
  <c r="AD29" i="1"/>
  <c r="AC29" i="1"/>
  <c r="Z29" i="1"/>
  <c r="Y29" i="1"/>
  <c r="X29" i="1"/>
  <c r="AM28" i="1"/>
  <c r="AL28" i="1"/>
  <c r="AK28" i="1"/>
  <c r="AJ28" i="1"/>
  <c r="AD28" i="1"/>
  <c r="AC28" i="1"/>
  <c r="Z28" i="1"/>
  <c r="Y28" i="1"/>
  <c r="X28" i="1"/>
  <c r="R27" i="1"/>
  <c r="Q27" i="1"/>
  <c r="P27" i="1"/>
  <c r="E27" i="1"/>
  <c r="X423" i="1" l="1"/>
  <c r="AM423" i="1"/>
  <c r="AO394" i="1" a="1"/>
  <c r="AO394" i="1" s="1"/>
  <c r="AP394" i="1" s="1"/>
  <c r="AO407" i="1" a="1"/>
  <c r="AO407" i="1" s="1"/>
  <c r="AP407" i="1" s="1"/>
  <c r="AO403" i="1" a="1"/>
  <c r="AO403" i="1" s="1"/>
  <c r="AP403" i="1" s="1"/>
  <c r="AO399" i="1" a="1"/>
  <c r="AO399" i="1" s="1"/>
  <c r="AP399" i="1" s="1"/>
  <c r="AO406" i="1" a="1"/>
  <c r="AO406" i="1" s="1"/>
  <c r="AP406" i="1" s="1"/>
  <c r="AO402" i="1" a="1"/>
  <c r="AO402" i="1" s="1"/>
  <c r="AP402" i="1" s="1"/>
  <c r="AO398" i="1" a="1"/>
  <c r="AO398" i="1" s="1"/>
  <c r="AP398" i="1" s="1"/>
  <c r="AO405" i="1" a="1"/>
  <c r="AO405" i="1" s="1"/>
  <c r="AO401" i="1" a="1"/>
  <c r="AO401" i="1" s="1"/>
  <c r="AO397" i="1" a="1"/>
  <c r="AO397" i="1" s="1"/>
  <c r="AP397" i="1" s="1"/>
  <c r="AP384" i="1"/>
  <c r="I423" i="1"/>
  <c r="AO400" i="1" a="1"/>
  <c r="AO400" i="1" s="1"/>
  <c r="AP400" i="1" s="1"/>
  <c r="AP401" i="1"/>
  <c r="AP404" i="1"/>
  <c r="AO408" i="1" a="1"/>
  <c r="AO408" i="1" s="1"/>
  <c r="AK422" i="1"/>
  <c r="AN422" i="1" s="1"/>
  <c r="AO422" i="1" s="1" a="1"/>
  <c r="AO422" i="1" s="1"/>
  <c r="AP422" i="1" s="1"/>
  <c r="AP417" i="1"/>
  <c r="S422" i="1"/>
  <c r="T422" i="1" s="1" a="1"/>
  <c r="T422" i="1" s="1"/>
  <c r="U422" i="1" s="1"/>
  <c r="AC422" i="1"/>
  <c r="AL422" i="1"/>
  <c r="AN411" i="1"/>
  <c r="AN414" i="1"/>
  <c r="AN419" i="1"/>
  <c r="AO419" i="1" s="1" a="1"/>
  <c r="AO419" i="1" s="1"/>
  <c r="AP419" i="1" s="1"/>
  <c r="AD423" i="1"/>
  <c r="AK423" i="1"/>
  <c r="AO415" i="1" a="1"/>
  <c r="AO415" i="1" s="1"/>
  <c r="AP415" i="1" s="1"/>
  <c r="AO411" i="1" a="1"/>
  <c r="AO411" i="1" s="1"/>
  <c r="AP411" i="1" s="1"/>
  <c r="AJ423" i="1"/>
  <c r="AP385" i="1"/>
  <c r="AP388" i="1"/>
  <c r="AP389" i="1"/>
  <c r="AP392" i="1"/>
  <c r="E423" i="1"/>
  <c r="R423" i="1"/>
  <c r="AO395" i="1" a="1"/>
  <c r="AO395" i="1" s="1"/>
  <c r="AP395" i="1" s="1"/>
  <c r="AO391" i="1" a="1"/>
  <c r="AO391" i="1" s="1"/>
  <c r="AP391" i="1" s="1"/>
  <c r="AO387" i="1" a="1"/>
  <c r="AO387" i="1" s="1"/>
  <c r="AP387" i="1" s="1"/>
  <c r="Y409" i="1"/>
  <c r="AO404" i="1" a="1"/>
  <c r="AO404" i="1" s="1"/>
  <c r="AP405" i="1"/>
  <c r="AP408" i="1"/>
  <c r="AN416" i="1"/>
  <c r="AO416" i="1" a="1"/>
  <c r="AO416" i="1" s="1"/>
  <c r="AP416" i="1" s="1"/>
  <c r="AL396" i="1"/>
  <c r="AL423" i="1" s="1"/>
  <c r="Y396" i="1"/>
  <c r="AC409" i="1"/>
  <c r="AC423" i="1" s="1"/>
  <c r="AL409" i="1"/>
  <c r="AN409" i="1" s="1"/>
  <c r="AO409" i="1" s="1" a="1"/>
  <c r="AO409" i="1" s="1"/>
  <c r="U409" i="1"/>
  <c r="X422" i="1"/>
  <c r="AD422" i="1"/>
  <c r="Z422" i="1"/>
  <c r="Z423" i="1" s="1"/>
  <c r="AP412" i="1"/>
  <c r="AN412" i="1"/>
  <c r="AO412" i="1" a="1"/>
  <c r="AO412" i="1" s="1"/>
  <c r="AP413" i="1"/>
  <c r="AP420" i="1"/>
  <c r="AN420" i="1"/>
  <c r="AO420" i="1" a="1"/>
  <c r="AO420" i="1" s="1"/>
  <c r="AO418" i="1" a="1"/>
  <c r="AO418" i="1" s="1"/>
  <c r="AP418" i="1" s="1"/>
  <c r="AO385" i="1" a="1"/>
  <c r="AO385" i="1" s="1"/>
  <c r="AO389" i="1" a="1"/>
  <c r="AO389" i="1" s="1"/>
  <c r="AO393" i="1" a="1"/>
  <c r="AO393" i="1" s="1"/>
  <c r="AP393" i="1" s="1"/>
  <c r="AN410" i="1"/>
  <c r="AO410" i="1" s="1" a="1"/>
  <c r="AO410" i="1" s="1"/>
  <c r="AP410" i="1" s="1"/>
  <c r="AO413" i="1" a="1"/>
  <c r="AO413" i="1" s="1"/>
  <c r="AO417" i="1" a="1"/>
  <c r="AO417" i="1" s="1"/>
  <c r="AO421" i="1" a="1"/>
  <c r="AO421" i="1" s="1"/>
  <c r="AP421" i="1" s="1"/>
  <c r="AO386" i="1" a="1"/>
  <c r="AO386" i="1" s="1"/>
  <c r="AP386" i="1" s="1"/>
  <c r="AO390" i="1" a="1"/>
  <c r="AO390" i="1" s="1"/>
  <c r="AP390" i="1" s="1"/>
  <c r="AO414" i="1" a="1"/>
  <c r="AO414" i="1" s="1"/>
  <c r="AP414" i="1" s="1"/>
  <c r="AN384" i="1"/>
  <c r="AO384" i="1" s="1" a="1"/>
  <c r="AO384" i="1" s="1"/>
  <c r="S396" i="1"/>
  <c r="AJ382" i="1"/>
  <c r="AN355" i="1"/>
  <c r="AO366" i="1" a="1"/>
  <c r="AO366" i="1" s="1"/>
  <c r="AP366" i="1" s="1"/>
  <c r="AO362" i="1" a="1"/>
  <c r="AO362" i="1" s="1"/>
  <c r="AO358" i="1" a="1"/>
  <c r="AO358" i="1" s="1"/>
  <c r="AO365" i="1" a="1"/>
  <c r="AO365" i="1" s="1"/>
  <c r="AP365" i="1" s="1"/>
  <c r="AO361" i="1" a="1"/>
  <c r="AO361" i="1" s="1"/>
  <c r="AP361" i="1" s="1"/>
  <c r="AO357" i="1" a="1"/>
  <c r="AO357" i="1" s="1"/>
  <c r="AP357" i="1" s="1"/>
  <c r="AO368" i="1" a="1"/>
  <c r="AO368" i="1" s="1"/>
  <c r="AO364" i="1" a="1"/>
  <c r="AO364" i="1" s="1"/>
  <c r="AO360" i="1" a="1"/>
  <c r="AO360" i="1" s="1"/>
  <c r="AP360" i="1" s="1"/>
  <c r="AO356" i="1" a="1"/>
  <c r="AO356" i="1" s="1"/>
  <c r="AP356" i="1" s="1"/>
  <c r="AO354" i="1" a="1"/>
  <c r="AO354" i="1" s="1"/>
  <c r="AO350" i="1" a="1"/>
  <c r="AO350" i="1" s="1"/>
  <c r="AO346" i="1" a="1"/>
  <c r="AO346" i="1" s="1"/>
  <c r="AP346" i="1" s="1"/>
  <c r="AO353" i="1" a="1"/>
  <c r="AO353" i="1" s="1"/>
  <c r="AP353" i="1" s="1"/>
  <c r="AO352" i="1" a="1"/>
  <c r="AO352" i="1" s="1"/>
  <c r="AO348" i="1" a="1"/>
  <c r="AO348" i="1" s="1"/>
  <c r="AO344" i="1" a="1"/>
  <c r="AO344" i="1" s="1"/>
  <c r="AP344" i="1" s="1"/>
  <c r="Y368" i="1"/>
  <c r="AP368" i="1" s="1"/>
  <c r="AP358" i="1"/>
  <c r="AP364" i="1"/>
  <c r="AO367" i="1" a="1"/>
  <c r="AO367" i="1" s="1"/>
  <c r="AP367" i="1" s="1"/>
  <c r="AP380" i="1"/>
  <c r="AC381" i="1"/>
  <c r="AC382" i="1" s="1"/>
  <c r="AL381" i="1"/>
  <c r="AN381" i="1" s="1"/>
  <c r="AO381" i="1" s="1" a="1"/>
  <c r="AO381" i="1" s="1"/>
  <c r="AP381" i="1" s="1"/>
  <c r="AO378" i="1" a="1"/>
  <c r="AO378" i="1" s="1"/>
  <c r="AP378" i="1" s="1"/>
  <c r="AO374" i="1" a="1"/>
  <c r="AO374" i="1" s="1"/>
  <c r="AO370" i="1" a="1"/>
  <c r="AO370" i="1" s="1"/>
  <c r="AO377" i="1" a="1"/>
  <c r="AO377" i="1" s="1"/>
  <c r="AP377" i="1" s="1"/>
  <c r="AO373" i="1" a="1"/>
  <c r="AO373" i="1" s="1"/>
  <c r="AP373" i="1" s="1"/>
  <c r="AO380" i="1" a="1"/>
  <c r="AO380" i="1" s="1"/>
  <c r="AO376" i="1" a="1"/>
  <c r="AO376" i="1" s="1"/>
  <c r="AP376" i="1" s="1"/>
  <c r="AO372" i="1" a="1"/>
  <c r="AO372" i="1" s="1"/>
  <c r="AP372" i="1" s="1"/>
  <c r="AP348" i="1"/>
  <c r="AP350" i="1"/>
  <c r="AP352" i="1"/>
  <c r="AP354" i="1"/>
  <c r="AO359" i="1" a="1"/>
  <c r="AO359" i="1" s="1"/>
  <c r="AP359" i="1" s="1"/>
  <c r="AP362" i="1"/>
  <c r="AO363" i="1" a="1"/>
  <c r="AO363" i="1" s="1"/>
  <c r="AP363" i="1" s="1"/>
  <c r="AP370" i="1"/>
  <c r="AP374" i="1"/>
  <c r="X355" i="1"/>
  <c r="X382" i="1" s="1"/>
  <c r="AD355" i="1"/>
  <c r="AD382" i="1" s="1"/>
  <c r="AM355" i="1"/>
  <c r="AM382" i="1" s="1"/>
  <c r="AN345" i="1"/>
  <c r="AO345" i="1" s="1" a="1"/>
  <c r="AO345" i="1" s="1"/>
  <c r="AP345" i="1" s="1"/>
  <c r="AN349" i="1"/>
  <c r="AO349" i="1" s="1" a="1"/>
  <c r="AO349" i="1" s="1"/>
  <c r="AP349" i="1" s="1"/>
  <c r="Y355" i="1"/>
  <c r="U368" i="1"/>
  <c r="AN369" i="1"/>
  <c r="AO369" i="1" s="1" a="1"/>
  <c r="AO369" i="1" s="1"/>
  <c r="AP369" i="1" s="1"/>
  <c r="AN343" i="1"/>
  <c r="AO343" i="1" s="1" a="1"/>
  <c r="AO343" i="1" s="1"/>
  <c r="AP343" i="1" s="1"/>
  <c r="S355" i="1"/>
  <c r="AJ341" i="1"/>
  <c r="AP303" i="1"/>
  <c r="AP311" i="1"/>
  <c r="Y314" i="1"/>
  <c r="AP313" i="1"/>
  <c r="AO333" i="1" a="1"/>
  <c r="AO333" i="1" s="1"/>
  <c r="AP333" i="1" s="1"/>
  <c r="AO336" i="1" a="1"/>
  <c r="AO336" i="1" s="1"/>
  <c r="AP336" i="1" s="1"/>
  <c r="AO328" i="1" a="1"/>
  <c r="AO328" i="1" s="1"/>
  <c r="AP328" i="1" s="1"/>
  <c r="AO339" i="1" a="1"/>
  <c r="AO339" i="1" s="1"/>
  <c r="AO335" i="1" a="1"/>
  <c r="AO335" i="1" s="1"/>
  <c r="AO331" i="1" a="1"/>
  <c r="AO331" i="1" s="1"/>
  <c r="AL314" i="1"/>
  <c r="AL341" i="1" s="1"/>
  <c r="AP306" i="1"/>
  <c r="E341" i="1"/>
  <c r="I341" i="1"/>
  <c r="R341" i="1"/>
  <c r="AO313" i="1" a="1"/>
  <c r="AO313" i="1" s="1"/>
  <c r="AO305" i="1" a="1"/>
  <c r="AO305" i="1" s="1"/>
  <c r="AO312" i="1" a="1"/>
  <c r="AO312" i="1" s="1"/>
  <c r="AP312" i="1" s="1"/>
  <c r="AO311" i="1" a="1"/>
  <c r="AO311" i="1" s="1"/>
  <c r="AO307" i="1" a="1"/>
  <c r="AO307" i="1" s="1"/>
  <c r="AP307" i="1" s="1"/>
  <c r="AO303" i="1" a="1"/>
  <c r="AO303" i="1" s="1"/>
  <c r="Y327" i="1"/>
  <c r="AP318" i="1"/>
  <c r="AO318" i="1" a="1"/>
  <c r="AO318" i="1" s="1"/>
  <c r="AP319" i="1"/>
  <c r="AP326" i="1"/>
  <c r="Z340" i="1"/>
  <c r="AK340" i="1"/>
  <c r="AN334" i="1"/>
  <c r="AO334" i="1" s="1" a="1"/>
  <c r="AO334" i="1" s="1"/>
  <c r="AP334" i="1" s="1"/>
  <c r="AP335" i="1"/>
  <c r="S340" i="1"/>
  <c r="T340" i="1" s="1" a="1"/>
  <c r="T340" i="1" s="1"/>
  <c r="U340" i="1" s="1"/>
  <c r="AP310" i="1"/>
  <c r="AP305" i="1"/>
  <c r="AN308" i="1"/>
  <c r="AO308" i="1" s="1" a="1"/>
  <c r="AO308" i="1" s="1"/>
  <c r="AP308" i="1" s="1"/>
  <c r="AP325" i="1"/>
  <c r="AO325" i="1" a="1"/>
  <c r="AO325" i="1" s="1"/>
  <c r="AO317" i="1" a="1"/>
  <c r="AO317" i="1" s="1"/>
  <c r="AP317" i="1" s="1"/>
  <c r="AO320" i="1" a="1"/>
  <c r="AO320" i="1" s="1"/>
  <c r="AP320" i="1" s="1"/>
  <c r="AO316" i="1" a="1"/>
  <c r="AO316" i="1" s="1"/>
  <c r="AP316" i="1" s="1"/>
  <c r="AO323" i="1" a="1"/>
  <c r="AO323" i="1" s="1"/>
  <c r="AO319" i="1" a="1"/>
  <c r="AO319" i="1" s="1"/>
  <c r="AO315" i="1" a="1"/>
  <c r="AO315" i="1" s="1"/>
  <c r="AP315" i="1" s="1"/>
  <c r="AN340" i="1"/>
  <c r="AO340" i="1" s="1" a="1"/>
  <c r="AO340" i="1" s="1"/>
  <c r="AP340" i="1" s="1"/>
  <c r="X314" i="1"/>
  <c r="AD314" i="1"/>
  <c r="AM314" i="1"/>
  <c r="AM341" i="1" s="1"/>
  <c r="AN304" i="1"/>
  <c r="AO304" i="1" s="1" a="1"/>
  <c r="AO304" i="1" s="1"/>
  <c r="AP304" i="1" s="1"/>
  <c r="AN309" i="1"/>
  <c r="AO309" i="1" s="1" a="1"/>
  <c r="AO309" i="1" s="1"/>
  <c r="AP309" i="1" s="1"/>
  <c r="AN312" i="1"/>
  <c r="Z327" i="1"/>
  <c r="Z341" i="1" s="1"/>
  <c r="AK327" i="1"/>
  <c r="AK341" i="1" s="1"/>
  <c r="AN321" i="1"/>
  <c r="AO321" i="1" s="1" a="1"/>
  <c r="AO321" i="1" s="1"/>
  <c r="AP321" i="1" s="1"/>
  <c r="AN324" i="1"/>
  <c r="AO324" i="1" s="1" a="1"/>
  <c r="AO324" i="1" s="1"/>
  <c r="AP324" i="1" s="1"/>
  <c r="AC340" i="1"/>
  <c r="AL340" i="1"/>
  <c r="AN329" i="1"/>
  <c r="AO329" i="1" s="1" a="1"/>
  <c r="AO329" i="1" s="1"/>
  <c r="AP329" i="1" s="1"/>
  <c r="AN332" i="1"/>
  <c r="AO332" i="1" s="1" a="1"/>
  <c r="AO332" i="1" s="1"/>
  <c r="AP332" i="1" s="1"/>
  <c r="AN337" i="1"/>
  <c r="AO337" i="1" s="1" a="1"/>
  <c r="AO337" i="1" s="1"/>
  <c r="AP337" i="1" s="1"/>
  <c r="AC327" i="1"/>
  <c r="AC341" i="1" s="1"/>
  <c r="AL327" i="1"/>
  <c r="AN322" i="1"/>
  <c r="AO322" i="1" a="1"/>
  <c r="AO322" i="1" s="1"/>
  <c r="AP322" i="1" s="1"/>
  <c r="AP323" i="1"/>
  <c r="U327" i="1"/>
  <c r="X340" i="1"/>
  <c r="AD340" i="1"/>
  <c r="AN330" i="1"/>
  <c r="AO330" i="1" a="1"/>
  <c r="AO330" i="1" s="1"/>
  <c r="AP330" i="1" s="1"/>
  <c r="AP331" i="1"/>
  <c r="AN338" i="1"/>
  <c r="AO338" i="1" a="1"/>
  <c r="AO338" i="1" s="1"/>
  <c r="AP338" i="1" s="1"/>
  <c r="AP339" i="1"/>
  <c r="AN328" i="1"/>
  <c r="AN302" i="1"/>
  <c r="AO302" i="1" s="1" a="1"/>
  <c r="AO302" i="1" s="1"/>
  <c r="AP302" i="1" s="1"/>
  <c r="S314" i="1"/>
  <c r="AC300" i="1"/>
  <c r="Z300" i="1"/>
  <c r="AL273" i="1"/>
  <c r="Y300" i="1"/>
  <c r="AL286" i="1"/>
  <c r="X273" i="1"/>
  <c r="X300" i="1" s="1"/>
  <c r="AD273" i="1"/>
  <c r="AM273" i="1"/>
  <c r="AM300" i="1" s="1"/>
  <c r="AN263" i="1"/>
  <c r="AN264" i="1"/>
  <c r="AN267" i="1"/>
  <c r="AO267" i="1" s="1" a="1"/>
  <c r="AO267" i="1" s="1"/>
  <c r="AP267" i="1" s="1"/>
  <c r="AN268" i="1"/>
  <c r="AO268" i="1" s="1" a="1"/>
  <c r="AO268" i="1" s="1"/>
  <c r="AP268" i="1" s="1"/>
  <c r="AN271" i="1"/>
  <c r="AN272" i="1"/>
  <c r="AO272" i="1" s="1" a="1"/>
  <c r="AO272" i="1" s="1"/>
  <c r="AP272" i="1" s="1"/>
  <c r="AD286" i="1"/>
  <c r="AM286" i="1"/>
  <c r="AN275" i="1"/>
  <c r="AN276" i="1"/>
  <c r="AO276" i="1" s="1" a="1"/>
  <c r="AO276" i="1" s="1"/>
  <c r="AP276" i="1" s="1"/>
  <c r="AN279" i="1"/>
  <c r="AN280" i="1"/>
  <c r="AN283" i="1"/>
  <c r="AO283" i="1" s="1" a="1"/>
  <c r="AO283" i="1" s="1"/>
  <c r="AP283" i="1" s="1"/>
  <c r="AN284" i="1"/>
  <c r="AO284" i="1" a="1"/>
  <c r="AO284" i="1" s="1"/>
  <c r="AP284" i="1" s="1"/>
  <c r="AO280" i="1" a="1"/>
  <c r="AO280" i="1" s="1"/>
  <c r="AP280" i="1" s="1"/>
  <c r="AO279" i="1" a="1"/>
  <c r="AO279" i="1" s="1"/>
  <c r="AP279" i="1" s="1"/>
  <c r="AO275" i="1" a="1"/>
  <c r="AO275" i="1" s="1"/>
  <c r="AP275" i="1" s="1"/>
  <c r="AO282" i="1" a="1"/>
  <c r="AO282" i="1" s="1"/>
  <c r="AO278" i="1" a="1"/>
  <c r="AO278" i="1" s="1"/>
  <c r="AO274" i="1" a="1"/>
  <c r="AO274" i="1" s="1"/>
  <c r="AJ286" i="1"/>
  <c r="Y299" i="1"/>
  <c r="AJ299" i="1"/>
  <c r="AN288" i="1"/>
  <c r="AO288" i="1" s="1" a="1"/>
  <c r="AO288" i="1" s="1"/>
  <c r="AP288" i="1" s="1"/>
  <c r="AN291" i="1"/>
  <c r="AN292" i="1"/>
  <c r="AO292" i="1" s="1" a="1"/>
  <c r="AO292" i="1" s="1"/>
  <c r="AP292" i="1" s="1"/>
  <c r="AN295" i="1"/>
  <c r="AN296" i="1"/>
  <c r="AO296" i="1" s="1" a="1"/>
  <c r="AO296" i="1" s="1"/>
  <c r="AP296" i="1" s="1"/>
  <c r="AO295" i="1" a="1"/>
  <c r="AO295" i="1" s="1"/>
  <c r="AP295" i="1" s="1"/>
  <c r="AO291" i="1" a="1"/>
  <c r="AO291" i="1" s="1"/>
  <c r="AP291" i="1" s="1"/>
  <c r="AO298" i="1" a="1"/>
  <c r="AO298" i="1" s="1"/>
  <c r="AO294" i="1" a="1"/>
  <c r="AO294" i="1" s="1"/>
  <c r="AP294" i="1" s="1"/>
  <c r="AO290" i="1" a="1"/>
  <c r="AO290" i="1" s="1"/>
  <c r="AC286" i="1"/>
  <c r="U286" i="1"/>
  <c r="S299" i="1"/>
  <c r="T299" i="1" s="1" a="1"/>
  <c r="T299" i="1" s="1"/>
  <c r="U299" i="1" s="1"/>
  <c r="AP262" i="1"/>
  <c r="AN265" i="1"/>
  <c r="AO265" i="1" s="1" a="1"/>
  <c r="AO265" i="1" s="1"/>
  <c r="AP265" i="1" s="1"/>
  <c r="AP266" i="1"/>
  <c r="AP269" i="1"/>
  <c r="AN269" i="1"/>
  <c r="AO269" i="1" s="1" a="1"/>
  <c r="AO269" i="1" s="1"/>
  <c r="E300" i="1"/>
  <c r="I300" i="1"/>
  <c r="R300" i="1"/>
  <c r="AO264" i="1" a="1"/>
  <c r="AO264" i="1" s="1"/>
  <c r="AP264" i="1" s="1"/>
  <c r="AO271" i="1" a="1"/>
  <c r="AO271" i="1" s="1"/>
  <c r="AP271" i="1" s="1"/>
  <c r="AO263" i="1" a="1"/>
  <c r="AO263" i="1" s="1"/>
  <c r="AP263" i="1" s="1"/>
  <c r="AO270" i="1" a="1"/>
  <c r="AO270" i="1" s="1"/>
  <c r="AP270" i="1" s="1"/>
  <c r="AO266" i="1" a="1"/>
  <c r="AO266" i="1" s="1"/>
  <c r="AO262" i="1" a="1"/>
  <c r="AO262" i="1" s="1"/>
  <c r="AP274" i="1"/>
  <c r="Y286" i="1"/>
  <c r="AN277" i="1"/>
  <c r="AO277" i="1" s="1" a="1"/>
  <c r="AO277" i="1" s="1"/>
  <c r="AP277" i="1" s="1"/>
  <c r="AP278" i="1"/>
  <c r="AN281" i="1"/>
  <c r="AO281" i="1" s="1" a="1"/>
  <c r="AO281" i="1" s="1"/>
  <c r="AP281" i="1" s="1"/>
  <c r="AP282" i="1"/>
  <c r="AP285" i="1"/>
  <c r="AN285" i="1"/>
  <c r="AO285" i="1" s="1" a="1"/>
  <c r="AO285" i="1" s="1"/>
  <c r="Z299" i="1"/>
  <c r="AK299" i="1"/>
  <c r="AK300" i="1" s="1"/>
  <c r="AP289" i="1"/>
  <c r="AN289" i="1"/>
  <c r="AO289" i="1" a="1"/>
  <c r="AO289" i="1" s="1"/>
  <c r="AP290" i="1"/>
  <c r="AP293" i="1"/>
  <c r="AN293" i="1"/>
  <c r="AO293" i="1" a="1"/>
  <c r="AO293" i="1" s="1"/>
  <c r="AP297" i="1"/>
  <c r="AN297" i="1"/>
  <c r="AO297" i="1" a="1"/>
  <c r="AO297" i="1" s="1"/>
  <c r="AP298" i="1"/>
  <c r="AN287" i="1"/>
  <c r="AO287" i="1" s="1" a="1"/>
  <c r="AO287" i="1" s="1"/>
  <c r="AP287" i="1" s="1"/>
  <c r="AN261" i="1"/>
  <c r="AO261" i="1" s="1" a="1"/>
  <c r="AO261" i="1" s="1"/>
  <c r="AP261" i="1" s="1"/>
  <c r="S273" i="1"/>
  <c r="Z259" i="1"/>
  <c r="AL232" i="1"/>
  <c r="AL259" i="1" s="1"/>
  <c r="AM245" i="1"/>
  <c r="AN234" i="1"/>
  <c r="AN248" i="1"/>
  <c r="X232" i="1"/>
  <c r="X259" i="1" s="1"/>
  <c r="AD232" i="1"/>
  <c r="AM232" i="1"/>
  <c r="AN222" i="1"/>
  <c r="AP223" i="1"/>
  <c r="AN223" i="1"/>
  <c r="AN224" i="1"/>
  <c r="AO224" i="1" s="1" a="1"/>
  <c r="AO224" i="1" s="1"/>
  <c r="AP224" i="1" s="1"/>
  <c r="AP225" i="1"/>
  <c r="AN228" i="1"/>
  <c r="AO228" i="1" s="1" a="1"/>
  <c r="AO228" i="1" s="1"/>
  <c r="AP228" i="1" s="1"/>
  <c r="AP229" i="1"/>
  <c r="E259" i="1"/>
  <c r="I259" i="1"/>
  <c r="R259" i="1"/>
  <c r="AO231" i="1" a="1"/>
  <c r="AO231" i="1" s="1"/>
  <c r="AO227" i="1" a="1"/>
  <c r="AO227" i="1" s="1"/>
  <c r="AP227" i="1" s="1"/>
  <c r="AO223" i="1" a="1"/>
  <c r="AO223" i="1" s="1"/>
  <c r="AO226" i="1" a="1"/>
  <c r="AO226" i="1" s="1"/>
  <c r="AP226" i="1" s="1"/>
  <c r="AO222" i="1" a="1"/>
  <c r="AO222" i="1" s="1"/>
  <c r="AP222" i="1" s="1"/>
  <c r="AO229" i="1" a="1"/>
  <c r="AO229" i="1" s="1"/>
  <c r="AO225" i="1" a="1"/>
  <c r="AO225" i="1" s="1"/>
  <c r="AO221" i="1" a="1"/>
  <c r="AO221" i="1" s="1"/>
  <c r="AO232" i="1" a="1"/>
  <c r="AO232" i="1" s="1"/>
  <c r="Y245" i="1"/>
  <c r="AN233" i="1"/>
  <c r="AO233" i="1" s="1" a="1"/>
  <c r="AO233" i="1" s="1"/>
  <c r="AP233" i="1" s="1"/>
  <c r="AP235" i="1"/>
  <c r="AN235" i="1"/>
  <c r="AN238" i="1"/>
  <c r="AN243" i="1"/>
  <c r="AO243" i="1" s="1" a="1"/>
  <c r="AO243" i="1" s="1"/>
  <c r="AP243" i="1" s="1"/>
  <c r="AO239" i="1" a="1"/>
  <c r="AO239" i="1" s="1"/>
  <c r="AO235" i="1" a="1"/>
  <c r="AO235" i="1" s="1"/>
  <c r="AO242" i="1" a="1"/>
  <c r="AO242" i="1" s="1"/>
  <c r="AP242" i="1" s="1"/>
  <c r="AO238" i="1" a="1"/>
  <c r="AO238" i="1" s="1"/>
  <c r="AP238" i="1" s="1"/>
  <c r="AO234" i="1" a="1"/>
  <c r="AO234" i="1" s="1"/>
  <c r="AP234" i="1" s="1"/>
  <c r="AO241" i="1" a="1"/>
  <c r="AO241" i="1" s="1"/>
  <c r="AP241" i="1" s="1"/>
  <c r="AO237" i="1" a="1"/>
  <c r="AO237" i="1" s="1"/>
  <c r="Y258" i="1"/>
  <c r="AJ258" i="1"/>
  <c r="AN258" i="1" s="1"/>
  <c r="AO258" i="1" s="1" a="1"/>
  <c r="AO258" i="1" s="1"/>
  <c r="AN251" i="1"/>
  <c r="AN254" i="1"/>
  <c r="AN255" i="1"/>
  <c r="AP239" i="1"/>
  <c r="AP247" i="1"/>
  <c r="AO255" i="1" a="1"/>
  <c r="AO255" i="1" s="1"/>
  <c r="AP255" i="1" s="1"/>
  <c r="AO251" i="1" a="1"/>
  <c r="AO251" i="1" s="1"/>
  <c r="AP251" i="1" s="1"/>
  <c r="AO247" i="1" a="1"/>
  <c r="AO247" i="1" s="1"/>
  <c r="AO254" i="1" a="1"/>
  <c r="AO254" i="1" s="1"/>
  <c r="AP254" i="1" s="1"/>
  <c r="AO250" i="1" a="1"/>
  <c r="AO250" i="1" s="1"/>
  <c r="AP250" i="1" s="1"/>
  <c r="AO257" i="1" a="1"/>
  <c r="AO257" i="1" s="1"/>
  <c r="AO253" i="1" a="1"/>
  <c r="AO253" i="1" s="1"/>
  <c r="AP253" i="1" s="1"/>
  <c r="AO249" i="1" a="1"/>
  <c r="AO249" i="1" s="1"/>
  <c r="AP249" i="1" s="1"/>
  <c r="AN226" i="1"/>
  <c r="AN230" i="1"/>
  <c r="AO230" i="1" s="1" a="1"/>
  <c r="AO230" i="1" s="1"/>
  <c r="AP230" i="1" s="1"/>
  <c r="AP231" i="1"/>
  <c r="AD245" i="1"/>
  <c r="AP240" i="1"/>
  <c r="U245" i="1"/>
  <c r="AO248" i="1" a="1"/>
  <c r="AO248" i="1" s="1"/>
  <c r="AP248" i="1" s="1"/>
  <c r="S258" i="1"/>
  <c r="T258" i="1" s="1" a="1"/>
  <c r="T258" i="1" s="1"/>
  <c r="U258" i="1" s="1"/>
  <c r="AP220" i="1"/>
  <c r="AN232" i="1"/>
  <c r="AP221" i="1"/>
  <c r="F259" i="1"/>
  <c r="O259" i="1"/>
  <c r="Z245" i="1"/>
  <c r="AK245" i="1"/>
  <c r="AN245" i="1" s="1"/>
  <c r="AO245" i="1" s="1" a="1"/>
  <c r="AO245" i="1" s="1"/>
  <c r="AP236" i="1"/>
  <c r="AN236" i="1"/>
  <c r="AO236" i="1" s="1" a="1"/>
  <c r="AO236" i="1" s="1"/>
  <c r="AP237" i="1"/>
  <c r="AN244" i="1"/>
  <c r="AO244" i="1" s="1" a="1"/>
  <c r="AO244" i="1" s="1"/>
  <c r="AP244" i="1" s="1"/>
  <c r="Z258" i="1"/>
  <c r="AK258" i="1"/>
  <c r="AN252" i="1"/>
  <c r="AO252" i="1" s="1" a="1"/>
  <c r="AO252" i="1" s="1"/>
  <c r="AP252" i="1" s="1"/>
  <c r="AN256" i="1"/>
  <c r="AO256" i="1" s="1" a="1"/>
  <c r="AO256" i="1" s="1"/>
  <c r="AP256" i="1" s="1"/>
  <c r="AP257" i="1"/>
  <c r="AN246" i="1"/>
  <c r="AO246" i="1" s="1" a="1"/>
  <c r="AO246" i="1" s="1"/>
  <c r="AP246" i="1" s="1"/>
  <c r="AN220" i="1"/>
  <c r="AO220" i="1" s="1" a="1"/>
  <c r="AO220" i="1" s="1"/>
  <c r="S232" i="1"/>
  <c r="AO187" i="1" a="1"/>
  <c r="AO187" i="1" s="1"/>
  <c r="AP187" i="1" s="1"/>
  <c r="X191" i="1"/>
  <c r="X218" i="1" s="1"/>
  <c r="AM191" i="1"/>
  <c r="AN181" i="1"/>
  <c r="AP191" i="1"/>
  <c r="Y218" i="1"/>
  <c r="U204" i="1"/>
  <c r="S217" i="1"/>
  <c r="T217" i="1" s="1" a="1"/>
  <c r="T217" i="1" s="1"/>
  <c r="U217" i="1" s="1"/>
  <c r="AN191" i="1"/>
  <c r="AN182" i="1"/>
  <c r="AO182" i="1" s="1" a="1"/>
  <c r="AO182" i="1" s="1"/>
  <c r="AP182" i="1" s="1"/>
  <c r="AN183" i="1"/>
  <c r="AO183" i="1" s="1" a="1"/>
  <c r="AO183" i="1" s="1"/>
  <c r="AP183" i="1" s="1"/>
  <c r="AN186" i="1"/>
  <c r="AO186" i="1" s="1" a="1"/>
  <c r="AO186" i="1" s="1"/>
  <c r="AP186" i="1" s="1"/>
  <c r="AN187" i="1"/>
  <c r="AN190" i="1"/>
  <c r="AD204" i="1"/>
  <c r="AM204" i="1"/>
  <c r="AN193" i="1"/>
  <c r="AN197" i="1"/>
  <c r="AO197" i="1" s="1" a="1"/>
  <c r="AO197" i="1" s="1"/>
  <c r="AP197" i="1" s="1"/>
  <c r="AN201" i="1"/>
  <c r="AO198" i="1" a="1"/>
  <c r="AO198" i="1" s="1"/>
  <c r="AO194" i="1" a="1"/>
  <c r="AO194" i="1" s="1"/>
  <c r="AO201" i="1" a="1"/>
  <c r="AO201" i="1" s="1"/>
  <c r="AP201" i="1" s="1"/>
  <c r="AO193" i="1" a="1"/>
  <c r="AO193" i="1" s="1"/>
  <c r="AP193" i="1" s="1"/>
  <c r="AO200" i="1" a="1"/>
  <c r="AO200" i="1" s="1"/>
  <c r="AO196" i="1" a="1"/>
  <c r="AO196" i="1" s="1"/>
  <c r="AO192" i="1" a="1"/>
  <c r="AO192" i="1" s="1"/>
  <c r="AP192" i="1" s="1"/>
  <c r="AJ204" i="1"/>
  <c r="AN204" i="1" s="1"/>
  <c r="AO204" i="1" s="1" a="1"/>
  <c r="AO204" i="1" s="1"/>
  <c r="AN209" i="1"/>
  <c r="AN213" i="1"/>
  <c r="AO213" i="1" a="1"/>
  <c r="AO213" i="1" s="1"/>
  <c r="AP213" i="1" s="1"/>
  <c r="AO209" i="1" a="1"/>
  <c r="AO209" i="1" s="1"/>
  <c r="AP209" i="1" s="1"/>
  <c r="AO216" i="1" a="1"/>
  <c r="AO216" i="1" s="1"/>
  <c r="AO212" i="1" a="1"/>
  <c r="AO212" i="1" s="1"/>
  <c r="AP212" i="1" s="1"/>
  <c r="AO208" i="1" a="1"/>
  <c r="AO208" i="1" s="1"/>
  <c r="AP208" i="1" s="1"/>
  <c r="AD191" i="1"/>
  <c r="AD218" i="1" s="1"/>
  <c r="AN185" i="1"/>
  <c r="AN189" i="1"/>
  <c r="Z218" i="1"/>
  <c r="E218" i="1"/>
  <c r="I218" i="1"/>
  <c r="R218" i="1"/>
  <c r="AO190" i="1" a="1"/>
  <c r="AO190" i="1" s="1"/>
  <c r="AP190" i="1" s="1"/>
  <c r="AO189" i="1" a="1"/>
  <c r="AO189" i="1" s="1"/>
  <c r="AP189" i="1" s="1"/>
  <c r="AO185" i="1" a="1"/>
  <c r="AO185" i="1" s="1"/>
  <c r="AP185" i="1" s="1"/>
  <c r="AO181" i="1" a="1"/>
  <c r="AO181" i="1" s="1"/>
  <c r="AP181" i="1" s="1"/>
  <c r="AO188" i="1" a="1"/>
  <c r="AO188" i="1" s="1"/>
  <c r="AP188" i="1" s="1"/>
  <c r="AO184" i="1" a="1"/>
  <c r="AO184" i="1" s="1"/>
  <c r="AP184" i="1" s="1"/>
  <c r="AO180" i="1" a="1"/>
  <c r="AO180" i="1" s="1"/>
  <c r="AP180" i="1" s="1"/>
  <c r="AO191" i="1" a="1"/>
  <c r="AO191" i="1" s="1"/>
  <c r="Y204" i="1"/>
  <c r="AP194" i="1"/>
  <c r="AN194" i="1"/>
  <c r="AN195" i="1"/>
  <c r="AO195" i="1" s="1" a="1"/>
  <c r="AO195" i="1" s="1"/>
  <c r="AP195" i="1" s="1"/>
  <c r="AP196" i="1"/>
  <c r="AP198" i="1"/>
  <c r="AN198" i="1"/>
  <c r="AN199" i="1"/>
  <c r="AO199" i="1" s="1" a="1"/>
  <c r="AO199" i="1" s="1"/>
  <c r="AP199" i="1" s="1"/>
  <c r="AP200" i="1"/>
  <c r="AN202" i="1"/>
  <c r="AO202" i="1" s="1" a="1"/>
  <c r="AO202" i="1" s="1"/>
  <c r="AP202" i="1" s="1"/>
  <c r="AN203" i="1"/>
  <c r="AO203" i="1" s="1" a="1"/>
  <c r="AO203" i="1" s="1"/>
  <c r="AP203" i="1" s="1"/>
  <c r="Z217" i="1"/>
  <c r="AK217" i="1"/>
  <c r="AK218" i="1" s="1"/>
  <c r="AN206" i="1"/>
  <c r="AO206" i="1" s="1" a="1"/>
  <c r="AO206" i="1" s="1"/>
  <c r="AP206" i="1" s="1"/>
  <c r="AN207" i="1"/>
  <c r="AO207" i="1" a="1"/>
  <c r="AO207" i="1" s="1"/>
  <c r="AP207" i="1" s="1"/>
  <c r="AN210" i="1"/>
  <c r="AO210" i="1" s="1" a="1"/>
  <c r="AO210" i="1" s="1"/>
  <c r="AP210" i="1" s="1"/>
  <c r="AN211" i="1"/>
  <c r="AO211" i="1" s="1" a="1"/>
  <c r="AO211" i="1" s="1"/>
  <c r="AP211" i="1" s="1"/>
  <c r="AN214" i="1"/>
  <c r="AO214" i="1" s="1" a="1"/>
  <c r="AO214" i="1" s="1"/>
  <c r="AP214" i="1" s="1"/>
  <c r="AN215" i="1"/>
  <c r="AO215" i="1" a="1"/>
  <c r="AO215" i="1" s="1"/>
  <c r="AP215" i="1" s="1"/>
  <c r="AP216" i="1"/>
  <c r="AN205" i="1"/>
  <c r="AO205" i="1" s="1" a="1"/>
  <c r="AO205" i="1" s="1"/>
  <c r="AP205" i="1" s="1"/>
  <c r="AN179" i="1"/>
  <c r="AO179" i="1" s="1" a="1"/>
  <c r="AO179" i="1" s="1"/>
  <c r="AP179" i="1" s="1"/>
  <c r="S191" i="1"/>
  <c r="AP142" i="1"/>
  <c r="AP166" i="1"/>
  <c r="AD150" i="1"/>
  <c r="AD177" i="1" s="1"/>
  <c r="AN140" i="1"/>
  <c r="AN148" i="1"/>
  <c r="Y176" i="1"/>
  <c r="AN172" i="1"/>
  <c r="AO169" i="1" a="1"/>
  <c r="AO169" i="1" s="1"/>
  <c r="AO165" i="1" a="1"/>
  <c r="AO165" i="1" s="1"/>
  <c r="AP165" i="1" s="1"/>
  <c r="AO172" i="1" a="1"/>
  <c r="AO172" i="1" s="1"/>
  <c r="AP172" i="1" s="1"/>
  <c r="AO167" i="1" a="1"/>
  <c r="AO167" i="1" s="1"/>
  <c r="AP167" i="1" s="1"/>
  <c r="AO145" i="1" a="1"/>
  <c r="AO145" i="1" s="1"/>
  <c r="AO140" i="1" a="1"/>
  <c r="AO140" i="1" s="1"/>
  <c r="AP140" i="1" s="1"/>
  <c r="AO139" i="1" a="1"/>
  <c r="AO139" i="1" s="1"/>
  <c r="AP158" i="1"/>
  <c r="AP159" i="1"/>
  <c r="O177" i="1"/>
  <c r="AJ163" i="1"/>
  <c r="AJ176" i="1"/>
  <c r="AJ150" i="1"/>
  <c r="AP139" i="1"/>
  <c r="AN146" i="1"/>
  <c r="AO146" i="1" s="1" a="1"/>
  <c r="AO146" i="1" s="1"/>
  <c r="AP146" i="1" s="1"/>
  <c r="Y150" i="1"/>
  <c r="AC163" i="1"/>
  <c r="AC177" i="1" s="1"/>
  <c r="AL163" i="1"/>
  <c r="AN154" i="1"/>
  <c r="AO154" i="1" a="1"/>
  <c r="AO154" i="1" s="1"/>
  <c r="AP154" i="1" s="1"/>
  <c r="AN162" i="1"/>
  <c r="AO162" i="1" s="1" a="1"/>
  <c r="AO162" i="1" s="1"/>
  <c r="AP162" i="1" s="1"/>
  <c r="Z176" i="1"/>
  <c r="AK176" i="1"/>
  <c r="AK177" i="1" s="1"/>
  <c r="AN170" i="1"/>
  <c r="AO170" i="1" a="1"/>
  <c r="AO170" i="1" s="1"/>
  <c r="AP170" i="1" s="1"/>
  <c r="S176" i="1"/>
  <c r="T176" i="1" s="1" a="1"/>
  <c r="T176" i="1" s="1"/>
  <c r="U176" i="1" s="1"/>
  <c r="Y163" i="1"/>
  <c r="U163" i="1"/>
  <c r="AP174" i="1"/>
  <c r="AO175" i="1" a="1"/>
  <c r="AO175" i="1" s="1"/>
  <c r="AP175" i="1" s="1"/>
  <c r="X150" i="1"/>
  <c r="X177" i="1" s="1"/>
  <c r="AM150" i="1"/>
  <c r="AP145" i="1"/>
  <c r="F177" i="1"/>
  <c r="AN156" i="1"/>
  <c r="AO161" i="1" a="1"/>
  <c r="AO161" i="1" s="1"/>
  <c r="AP161" i="1" s="1"/>
  <c r="AO157" i="1" a="1"/>
  <c r="AO157" i="1" s="1"/>
  <c r="AP157" i="1" s="1"/>
  <c r="AO153" i="1" a="1"/>
  <c r="AO153" i="1" s="1"/>
  <c r="AP153" i="1" s="1"/>
  <c r="AO160" i="1" a="1"/>
  <c r="AO160" i="1" s="1"/>
  <c r="AP160" i="1" s="1"/>
  <c r="AO156" i="1" a="1"/>
  <c r="AO156" i="1" s="1"/>
  <c r="AP156" i="1" s="1"/>
  <c r="AO152" i="1" a="1"/>
  <c r="AO152" i="1" s="1"/>
  <c r="AP152" i="1" s="1"/>
  <c r="AO159" i="1" a="1"/>
  <c r="AO159" i="1" s="1"/>
  <c r="AO155" i="1" a="1"/>
  <c r="AO155" i="1" s="1"/>
  <c r="AP155" i="1" s="1"/>
  <c r="AO151" i="1" a="1"/>
  <c r="AO151" i="1" s="1"/>
  <c r="AP151" i="1" s="1"/>
  <c r="AP169" i="1"/>
  <c r="Z150" i="1"/>
  <c r="AN141" i="1"/>
  <c r="AO141" i="1" s="1" a="1"/>
  <c r="AO141" i="1" s="1"/>
  <c r="AP141" i="1" s="1"/>
  <c r="AN149" i="1"/>
  <c r="AO149" i="1" s="1" a="1"/>
  <c r="AO149" i="1" s="1"/>
  <c r="AP149" i="1" s="1"/>
  <c r="AO148" i="1" a="1"/>
  <c r="AO148" i="1" s="1"/>
  <c r="AP148" i="1" s="1"/>
  <c r="AD163" i="1"/>
  <c r="AM163" i="1"/>
  <c r="AN157" i="1"/>
  <c r="AC176" i="1"/>
  <c r="AL176" i="1"/>
  <c r="AL177" i="1" s="1"/>
  <c r="AN165" i="1"/>
  <c r="AN168" i="1"/>
  <c r="AO168" i="1" s="1" a="1"/>
  <c r="AO168" i="1" s="1"/>
  <c r="AP168" i="1" s="1"/>
  <c r="AN173" i="1"/>
  <c r="AO173" i="1" s="1" a="1"/>
  <c r="AO173" i="1" s="1"/>
  <c r="AP173" i="1" s="1"/>
  <c r="AO143" i="1" a="1"/>
  <c r="AO143" i="1" s="1"/>
  <c r="AP143" i="1" s="1"/>
  <c r="AO147" i="1" a="1"/>
  <c r="AO147" i="1" s="1"/>
  <c r="AP147" i="1" s="1"/>
  <c r="AN164" i="1"/>
  <c r="AO164" i="1" s="1" a="1"/>
  <c r="AO164" i="1" s="1"/>
  <c r="AP164" i="1" s="1"/>
  <c r="AO171" i="1" a="1"/>
  <c r="AO171" i="1" s="1"/>
  <c r="AP171" i="1" s="1"/>
  <c r="AO144" i="1" a="1"/>
  <c r="AO144" i="1" s="1"/>
  <c r="AP144" i="1" s="1"/>
  <c r="AN138" i="1"/>
  <c r="AO138" i="1" s="1" a="1"/>
  <c r="AO138" i="1" s="1"/>
  <c r="AP138" i="1" s="1"/>
  <c r="S150" i="1"/>
  <c r="AO125" i="1" a="1"/>
  <c r="AO125" i="1" s="1"/>
  <c r="AP125" i="1" s="1"/>
  <c r="U122" i="1"/>
  <c r="AN103" i="1"/>
  <c r="I136" i="1"/>
  <c r="R136" i="1"/>
  <c r="AO108" i="1" a="1"/>
  <c r="AO108" i="1" s="1"/>
  <c r="AP108" i="1" s="1"/>
  <c r="AO104" i="1" a="1"/>
  <c r="AO104" i="1" s="1"/>
  <c r="AP104" i="1" s="1"/>
  <c r="AO107" i="1" a="1"/>
  <c r="AO107" i="1" s="1"/>
  <c r="AP107" i="1" s="1"/>
  <c r="AO103" i="1" a="1"/>
  <c r="AO103" i="1" s="1"/>
  <c r="AP103" i="1" s="1"/>
  <c r="AO106" i="1" a="1"/>
  <c r="AO106" i="1" s="1"/>
  <c r="AP106" i="1" s="1"/>
  <c r="AO102" i="1" a="1"/>
  <c r="AO102" i="1" s="1"/>
  <c r="AP102" i="1" s="1"/>
  <c r="AO98" i="1" a="1"/>
  <c r="AO98" i="1" s="1"/>
  <c r="AP98" i="1" s="1"/>
  <c r="Y122" i="1"/>
  <c r="AN110" i="1"/>
  <c r="AO110" i="1" s="1" a="1"/>
  <c r="AO110" i="1" s="1"/>
  <c r="AP110" i="1" s="1"/>
  <c r="AO112" i="1" a="1"/>
  <c r="AO112" i="1" s="1"/>
  <c r="AP112" i="1" s="1"/>
  <c r="AO119" i="1" a="1"/>
  <c r="AO119" i="1" s="1"/>
  <c r="AP119" i="1" s="1"/>
  <c r="AO115" i="1" a="1"/>
  <c r="AO115" i="1" s="1"/>
  <c r="AP115" i="1" s="1"/>
  <c r="AO111" i="1" a="1"/>
  <c r="AO111" i="1" s="1"/>
  <c r="AP111" i="1" s="1"/>
  <c r="AO118" i="1" a="1"/>
  <c r="AO118" i="1" s="1"/>
  <c r="AO114" i="1" a="1"/>
  <c r="AO114" i="1" s="1"/>
  <c r="AP114" i="1" s="1"/>
  <c r="Y135" i="1"/>
  <c r="AJ135" i="1"/>
  <c r="AN135" i="1" s="1"/>
  <c r="AO135" i="1" s="1" a="1"/>
  <c r="AO135" i="1" s="1"/>
  <c r="AN124" i="1"/>
  <c r="AN125" i="1"/>
  <c r="S135" i="1"/>
  <c r="T135" i="1" s="1" a="1"/>
  <c r="T135" i="1" s="1"/>
  <c r="U135" i="1" s="1"/>
  <c r="AL109" i="1"/>
  <c r="X109" i="1"/>
  <c r="X136" i="1" s="1"/>
  <c r="AD109" i="1"/>
  <c r="AD136" i="1" s="1"/>
  <c r="AM109" i="1"/>
  <c r="AM136" i="1" s="1"/>
  <c r="AN99" i="1"/>
  <c r="AO99" i="1" s="1" a="1"/>
  <c r="AO99" i="1" s="1"/>
  <c r="AP99" i="1" s="1"/>
  <c r="AN100" i="1"/>
  <c r="AO100" i="1" s="1" a="1"/>
  <c r="AO100" i="1" s="1"/>
  <c r="AP100" i="1" s="1"/>
  <c r="AP101" i="1"/>
  <c r="AO101" i="1" a="1"/>
  <c r="AO101" i="1" s="1"/>
  <c r="F136" i="1"/>
  <c r="O136" i="1"/>
  <c r="Z122" i="1"/>
  <c r="Z136" i="1" s="1"/>
  <c r="AK122" i="1"/>
  <c r="AK136" i="1" s="1"/>
  <c r="AN119" i="1"/>
  <c r="AN120" i="1"/>
  <c r="AO120" i="1" s="1" a="1"/>
  <c r="AO120" i="1" s="1"/>
  <c r="AP120" i="1" s="1"/>
  <c r="AO121" i="1" a="1"/>
  <c r="AO121" i="1" s="1"/>
  <c r="AP121" i="1" s="1"/>
  <c r="Z135" i="1"/>
  <c r="AK135" i="1"/>
  <c r="AP130" i="1"/>
  <c r="AO134" i="1" a="1"/>
  <c r="AO134" i="1" s="1"/>
  <c r="AO130" i="1" a="1"/>
  <c r="AO130" i="1" s="1"/>
  <c r="AO126" i="1" a="1"/>
  <c r="AO126" i="1" s="1"/>
  <c r="AP126" i="1" s="1"/>
  <c r="E136" i="1"/>
  <c r="AJ109" i="1"/>
  <c r="Y109" i="1"/>
  <c r="AC122" i="1"/>
  <c r="AC136" i="1" s="1"/>
  <c r="AL122" i="1"/>
  <c r="AN116" i="1"/>
  <c r="AO116" i="1" s="1" a="1"/>
  <c r="AO116" i="1" s="1"/>
  <c r="AP116" i="1" s="1"/>
  <c r="AN117" i="1"/>
  <c r="AO117" i="1" a="1"/>
  <c r="AO117" i="1" s="1"/>
  <c r="AP117" i="1" s="1"/>
  <c r="AP118" i="1"/>
  <c r="AC135" i="1"/>
  <c r="AL135" i="1"/>
  <c r="AN131" i="1"/>
  <c r="AO131" i="1" s="1" a="1"/>
  <c r="AO131" i="1" s="1"/>
  <c r="AP131" i="1" s="1"/>
  <c r="AN132" i="1"/>
  <c r="AO132" i="1" s="1" a="1"/>
  <c r="AO132" i="1" s="1"/>
  <c r="AP132" i="1" s="1"/>
  <c r="AN133" i="1"/>
  <c r="AO133" i="1" a="1"/>
  <c r="AO133" i="1" s="1"/>
  <c r="AP133" i="1" s="1"/>
  <c r="AP134" i="1"/>
  <c r="AN123" i="1"/>
  <c r="AO123" i="1" s="1" a="1"/>
  <c r="AO123" i="1" s="1"/>
  <c r="AP123" i="1" s="1"/>
  <c r="AO127" i="1" a="1"/>
  <c r="AO127" i="1" s="1"/>
  <c r="AP127" i="1" s="1"/>
  <c r="AN97" i="1"/>
  <c r="AO97" i="1" s="1" a="1"/>
  <c r="AO97" i="1" s="1"/>
  <c r="AP97" i="1" s="1"/>
  <c r="S109" i="1"/>
  <c r="AO124" i="1" a="1"/>
  <c r="AO124" i="1" s="1"/>
  <c r="AP124" i="1" s="1"/>
  <c r="AO128" i="1" a="1"/>
  <c r="AO128" i="1" s="1"/>
  <c r="AP128" i="1" s="1"/>
  <c r="T68" i="1" a="1"/>
  <c r="T68" i="1" s="1"/>
  <c r="AP65" i="1"/>
  <c r="AC68" i="1"/>
  <c r="AC95" i="1" s="1"/>
  <c r="AL68" i="1"/>
  <c r="AL95" i="1" s="1"/>
  <c r="AN58" i="1"/>
  <c r="AO58" i="1" s="1" a="1"/>
  <c r="AO58" i="1" s="1"/>
  <c r="AP58" i="1" s="1"/>
  <c r="AP59" i="1"/>
  <c r="AO66" i="1" a="1"/>
  <c r="AO66" i="1" s="1"/>
  <c r="AP66" i="1" s="1"/>
  <c r="AO65" i="1" a="1"/>
  <c r="AO65" i="1" s="1"/>
  <c r="AO61" i="1" a="1"/>
  <c r="AO61" i="1" s="1"/>
  <c r="AP61" i="1" s="1"/>
  <c r="AO57" i="1" a="1"/>
  <c r="AO57" i="1" s="1"/>
  <c r="AP57" i="1" s="1"/>
  <c r="AJ68" i="1"/>
  <c r="AN81" i="1"/>
  <c r="AO81" i="1" s="1" a="1"/>
  <c r="AO81" i="1" s="1"/>
  <c r="AP81" i="1" s="1"/>
  <c r="AN73" i="1"/>
  <c r="AN77" i="1"/>
  <c r="AN94" i="1"/>
  <c r="AN85" i="1"/>
  <c r="AN89" i="1"/>
  <c r="AN93" i="1"/>
  <c r="AO94" i="1" a="1"/>
  <c r="AO94" i="1" s="1"/>
  <c r="AP94" i="1" s="1"/>
  <c r="O95" i="1"/>
  <c r="U68" i="1"/>
  <c r="AD68" i="1"/>
  <c r="AD95" i="1" s="1"/>
  <c r="AM68" i="1"/>
  <c r="AM95" i="1" s="1"/>
  <c r="AN62" i="1"/>
  <c r="AO62" i="1" s="1" a="1"/>
  <c r="AO62" i="1" s="1"/>
  <c r="AP62" i="1" s="1"/>
  <c r="AP63" i="1"/>
  <c r="AO64" i="1" a="1"/>
  <c r="AO64" i="1" s="1"/>
  <c r="AP64" i="1" s="1"/>
  <c r="AN66" i="1"/>
  <c r="AN67" i="1"/>
  <c r="AO67" i="1" a="1"/>
  <c r="AO67" i="1" s="1"/>
  <c r="AP67" i="1" s="1"/>
  <c r="AN71" i="1"/>
  <c r="AO71" i="1" s="1" a="1"/>
  <c r="AO71" i="1" s="1"/>
  <c r="AP71" i="1" s="1"/>
  <c r="AP75" i="1"/>
  <c r="AN75" i="1"/>
  <c r="AO75" i="1" s="1" a="1"/>
  <c r="AO75" i="1" s="1"/>
  <c r="AN79" i="1"/>
  <c r="AO79" i="1" s="1" a="1"/>
  <c r="AO79" i="1" s="1"/>
  <c r="AP79" i="1" s="1"/>
  <c r="AK94" i="1"/>
  <c r="AK95" i="1" s="1"/>
  <c r="AN83" i="1"/>
  <c r="AO83" i="1" s="1" a="1"/>
  <c r="AO83" i="1" s="1"/>
  <c r="AP83" i="1" s="1"/>
  <c r="AN87" i="1"/>
  <c r="AO87" i="1" s="1" a="1"/>
  <c r="AO87" i="1" s="1"/>
  <c r="AP87" i="1" s="1"/>
  <c r="AN91" i="1"/>
  <c r="AO91" i="1" s="1" a="1"/>
  <c r="AO91" i="1" s="1"/>
  <c r="AP91" i="1" s="1"/>
  <c r="Y68" i="1"/>
  <c r="AO80" i="1" a="1"/>
  <c r="AO80" i="1" s="1"/>
  <c r="AP80" i="1" s="1"/>
  <c r="AO76" i="1" a="1"/>
  <c r="AO76" i="1" s="1"/>
  <c r="AP76" i="1" s="1"/>
  <c r="AO72" i="1" a="1"/>
  <c r="AO72" i="1" s="1"/>
  <c r="AP72" i="1" s="1"/>
  <c r="S94" i="1"/>
  <c r="T94" i="1" s="1" a="1"/>
  <c r="T94" i="1" s="1"/>
  <c r="U94" i="1" s="1"/>
  <c r="AO90" i="1" a="1"/>
  <c r="AO90" i="1" s="1"/>
  <c r="AP90" i="1" s="1"/>
  <c r="AO86" i="1" a="1"/>
  <c r="AO86" i="1" s="1"/>
  <c r="AP86" i="1" s="1"/>
  <c r="AO93" i="1" a="1"/>
  <c r="AO93" i="1" s="1"/>
  <c r="AP93" i="1" s="1"/>
  <c r="AO89" i="1" a="1"/>
  <c r="AO89" i="1" s="1"/>
  <c r="AP89" i="1" s="1"/>
  <c r="AO85" i="1" a="1"/>
  <c r="AO85" i="1" s="1"/>
  <c r="AP85" i="1" s="1"/>
  <c r="AO92" i="1" a="1"/>
  <c r="AO92" i="1" s="1"/>
  <c r="AP92" i="1" s="1"/>
  <c r="AO88" i="1" a="1"/>
  <c r="AO88" i="1" s="1"/>
  <c r="AP88" i="1" s="1"/>
  <c r="AO84" i="1" a="1"/>
  <c r="AO84" i="1" s="1"/>
  <c r="AP84" i="1" s="1"/>
  <c r="AN69" i="1"/>
  <c r="AO69" i="1" a="1"/>
  <c r="AO69" i="1" s="1"/>
  <c r="AP69" i="1" s="1"/>
  <c r="AO73" i="1" a="1"/>
  <c r="AO73" i="1" s="1"/>
  <c r="AP73" i="1" s="1"/>
  <c r="AO77" i="1" a="1"/>
  <c r="AO77" i="1" s="1"/>
  <c r="AP77" i="1" s="1"/>
  <c r="AN82" i="1"/>
  <c r="AO82" i="1" s="1" a="1"/>
  <c r="AO82" i="1" s="1"/>
  <c r="AP82" i="1" s="1"/>
  <c r="AO70" i="1" a="1"/>
  <c r="AO70" i="1" s="1"/>
  <c r="AP70" i="1" s="1"/>
  <c r="AO74" i="1" a="1"/>
  <c r="AO74" i="1" s="1"/>
  <c r="AP74" i="1" s="1"/>
  <c r="X40" i="1"/>
  <c r="AN30" i="1"/>
  <c r="AO30" i="1" s="1" a="1"/>
  <c r="AO30" i="1" s="1"/>
  <c r="AN31" i="1"/>
  <c r="AO31" i="1" s="1" a="1"/>
  <c r="AO31" i="1" s="1"/>
  <c r="AN35" i="1"/>
  <c r="AO35" i="1" s="1" a="1"/>
  <c r="AO35" i="1" s="1"/>
  <c r="AN38" i="1"/>
  <c r="AO38" i="1" s="1" a="1"/>
  <c r="AO38" i="1" s="1"/>
  <c r="AN39" i="1"/>
  <c r="AO39" i="1" s="1" a="1"/>
  <c r="AO39" i="1" s="1"/>
  <c r="AN44" i="1"/>
  <c r="AO44" i="1" s="1" a="1"/>
  <c r="AO44" i="1" s="1"/>
  <c r="AN48" i="1"/>
  <c r="AO48" i="1" s="1" a="1"/>
  <c r="AO48" i="1" s="1"/>
  <c r="AP48" i="1" s="1"/>
  <c r="Q54" i="1"/>
  <c r="AA54" i="1"/>
  <c r="R54" i="1"/>
  <c r="AN28" i="1"/>
  <c r="AO28" i="1" s="1" a="1"/>
  <c r="AO28" i="1" s="1"/>
  <c r="AN32" i="1"/>
  <c r="AO32" i="1" s="1" a="1"/>
  <c r="AO32" i="1" s="1"/>
  <c r="AN36" i="1"/>
  <c r="AN41" i="1"/>
  <c r="AO41" i="1" s="1" a="1"/>
  <c r="AO41" i="1" s="1"/>
  <c r="AP41" i="1" s="1"/>
  <c r="AM53" i="1"/>
  <c r="AN43" i="1"/>
  <c r="AN45" i="1"/>
  <c r="AO45" i="1" s="1" a="1"/>
  <c r="AO45" i="1" s="1"/>
  <c r="AP45" i="1" s="1"/>
  <c r="AN47" i="1"/>
  <c r="AN49" i="1"/>
  <c r="AO49" i="1" s="1" a="1"/>
  <c r="AO49" i="1" s="1"/>
  <c r="AP49" i="1" s="1"/>
  <c r="AN52" i="1"/>
  <c r="AO52" i="1" s="1" a="1"/>
  <c r="AO52" i="1" s="1"/>
  <c r="AN29" i="1"/>
  <c r="AO29" i="1" s="1" a="1"/>
  <c r="AO29" i="1" s="1"/>
  <c r="AN33" i="1"/>
  <c r="AO33" i="1" s="1" a="1"/>
  <c r="AO33" i="1" s="1"/>
  <c r="AN37" i="1"/>
  <c r="AO37" i="1" s="1" a="1"/>
  <c r="AO37" i="1" s="1"/>
  <c r="G54" i="1"/>
  <c r="AB54" i="1"/>
  <c r="AN42" i="1"/>
  <c r="AO42" i="1" s="1" a="1"/>
  <c r="AO42" i="1" s="1"/>
  <c r="AP42" i="1" s="1"/>
  <c r="AN46" i="1"/>
  <c r="AO46" i="1" s="1" a="1"/>
  <c r="AO46" i="1" s="1"/>
  <c r="AP46" i="1" s="1"/>
  <c r="AN50" i="1"/>
  <c r="AO50" i="1" s="1" a="1"/>
  <c r="AO50" i="1" s="1"/>
  <c r="AO51" i="1" a="1"/>
  <c r="AO51" i="1" s="1"/>
  <c r="AP51" i="1" s="1"/>
  <c r="P54" i="1"/>
  <c r="AN34" i="1"/>
  <c r="AO34" i="1" s="1" a="1"/>
  <c r="AO34" i="1" s="1"/>
  <c r="AN51" i="1"/>
  <c r="AO36" i="1" a="1"/>
  <c r="AO36" i="1" s="1"/>
  <c r="Y53" i="1"/>
  <c r="S53" i="1"/>
  <c r="T53" i="1" s="1" a="1"/>
  <c r="T53" i="1" s="1"/>
  <c r="U53" i="1" s="1"/>
  <c r="H54" i="1"/>
  <c r="AO43" i="1" a="1"/>
  <c r="AO43" i="1" s="1"/>
  <c r="AP43" i="1" s="1"/>
  <c r="E54" i="1"/>
  <c r="O54" i="1"/>
  <c r="F54" i="1"/>
  <c r="U45" i="1"/>
  <c r="AO47" i="1" a="1"/>
  <c r="AO47" i="1" s="1"/>
  <c r="AP47" i="1" s="1"/>
  <c r="I54" i="1"/>
  <c r="Z53" i="1"/>
  <c r="AK53" i="1"/>
  <c r="AC53" i="1"/>
  <c r="AL53" i="1"/>
  <c r="S27" i="1"/>
  <c r="AD40" i="1"/>
  <c r="X53" i="1"/>
  <c r="AD53" i="1"/>
  <c r="U49" i="1"/>
  <c r="Y40" i="1"/>
  <c r="AP52" i="1"/>
  <c r="AJ53" i="1"/>
  <c r="Z40" i="1"/>
  <c r="S40" i="1"/>
  <c r="T40" i="1" s="1" a="1"/>
  <c r="T40" i="1" s="1"/>
  <c r="U40" i="1" s="1"/>
  <c r="AP44" i="1"/>
  <c r="AC40" i="1"/>
  <c r="AL40" i="1"/>
  <c r="AP50" i="1"/>
  <c r="AM40" i="1"/>
  <c r="AJ40" i="1"/>
  <c r="AK40" i="1"/>
  <c r="U36" i="1"/>
  <c r="U33" i="1"/>
  <c r="U29" i="1"/>
  <c r="AF27" i="1"/>
  <c r="AE27" i="1"/>
  <c r="S423" i="1" l="1"/>
  <c r="T396" i="1" a="1"/>
  <c r="T396" i="1" s="1"/>
  <c r="AP409" i="1"/>
  <c r="Y423" i="1"/>
  <c r="AN396" i="1"/>
  <c r="AN382" i="1"/>
  <c r="S382" i="1"/>
  <c r="T355" i="1" a="1"/>
  <c r="T355" i="1" s="1"/>
  <c r="AP355" i="1"/>
  <c r="AP382" i="1" s="1"/>
  <c r="AQ382" i="1" s="1" a="1"/>
  <c r="AQ382" i="1" s="1"/>
  <c r="Y382" i="1"/>
  <c r="AO355" i="1" a="1"/>
  <c r="AO355" i="1" s="1"/>
  <c r="AO382" i="1" s="1"/>
  <c r="AL382" i="1"/>
  <c r="AD341" i="1"/>
  <c r="AN314" i="1"/>
  <c r="AN327" i="1"/>
  <c r="AO327" i="1" s="1" a="1"/>
  <c r="AO327" i="1" s="1"/>
  <c r="AP327" i="1" s="1"/>
  <c r="S341" i="1"/>
  <c r="T314" i="1" a="1"/>
  <c r="T314" i="1" s="1"/>
  <c r="X341" i="1"/>
  <c r="Y341" i="1"/>
  <c r="AN273" i="1"/>
  <c r="AN299" i="1"/>
  <c r="AO299" i="1" s="1" a="1"/>
  <c r="AO299" i="1" s="1"/>
  <c r="AP299" i="1" s="1"/>
  <c r="AD300" i="1"/>
  <c r="AJ300" i="1"/>
  <c r="AN286" i="1"/>
  <c r="AO286" i="1" s="1" a="1"/>
  <c r="AO286" i="1" s="1"/>
  <c r="AP286" i="1" s="1"/>
  <c r="AL300" i="1"/>
  <c r="S300" i="1"/>
  <c r="T273" i="1" a="1"/>
  <c r="T273" i="1" s="1"/>
  <c r="AP258" i="1"/>
  <c r="S259" i="1"/>
  <c r="T232" i="1" a="1"/>
  <c r="T232" i="1" s="1"/>
  <c r="AN259" i="1"/>
  <c r="AP245" i="1"/>
  <c r="AM259" i="1"/>
  <c r="AK259" i="1"/>
  <c r="AO259" i="1"/>
  <c r="AP232" i="1"/>
  <c r="AP259" i="1" s="1"/>
  <c r="AJ259" i="1"/>
  <c r="AD259" i="1"/>
  <c r="Y259" i="1"/>
  <c r="AJ218" i="1"/>
  <c r="AP204" i="1"/>
  <c r="S218" i="1"/>
  <c r="T191" i="1" a="1"/>
  <c r="T191" i="1" s="1"/>
  <c r="AN217" i="1"/>
  <c r="AO217" i="1" s="1" a="1"/>
  <c r="AO217" i="1" s="1"/>
  <c r="AP217" i="1" s="1"/>
  <c r="AP218" i="1" s="1"/>
  <c r="AQ218" i="1" s="1" a="1"/>
  <c r="AQ218" i="1" s="1"/>
  <c r="AN218" i="1"/>
  <c r="AM218" i="1"/>
  <c r="Y177" i="1"/>
  <c r="AN176" i="1"/>
  <c r="AO176" i="1" s="1" a="1"/>
  <c r="AO176" i="1" s="1"/>
  <c r="AP176" i="1" s="1"/>
  <c r="AJ177" i="1"/>
  <c r="AN150" i="1"/>
  <c r="S177" i="1"/>
  <c r="T150" i="1" a="1"/>
  <c r="T150" i="1" s="1"/>
  <c r="Z177" i="1"/>
  <c r="AM177" i="1"/>
  <c r="AN163" i="1"/>
  <c r="AO163" i="1" s="1" a="1"/>
  <c r="AO163" i="1" s="1"/>
  <c r="AP163" i="1" s="1"/>
  <c r="AJ136" i="1"/>
  <c r="AN109" i="1"/>
  <c r="Y136" i="1"/>
  <c r="AL136" i="1"/>
  <c r="AN122" i="1"/>
  <c r="AO122" i="1" s="1" a="1"/>
  <c r="AO122" i="1" s="1"/>
  <c r="AP122" i="1" s="1"/>
  <c r="AP135" i="1"/>
  <c r="S136" i="1"/>
  <c r="T109" i="1" a="1"/>
  <c r="T109" i="1" s="1"/>
  <c r="U95" i="1"/>
  <c r="V95" i="1" s="1" a="1"/>
  <c r="V95" i="1" s="1"/>
  <c r="AN68" i="1"/>
  <c r="AJ95" i="1"/>
  <c r="T95" i="1"/>
  <c r="Y95" i="1"/>
  <c r="S95" i="1"/>
  <c r="S54" i="1"/>
  <c r="AN53" i="1"/>
  <c r="AO53" i="1" s="1" a="1"/>
  <c r="AO53" i="1" s="1"/>
  <c r="AP53" i="1" s="1"/>
  <c r="AN40" i="1"/>
  <c r="AO40" i="1" s="1" a="1"/>
  <c r="AO40" i="1" s="1"/>
  <c r="AP40" i="1" s="1"/>
  <c r="T27" i="1" a="1"/>
  <c r="T27" i="1" s="1"/>
  <c r="T54" i="1" s="1"/>
  <c r="AK15" i="1"/>
  <c r="AL15" i="1"/>
  <c r="AL16" i="1"/>
  <c r="AM16" i="1"/>
  <c r="AL17" i="1"/>
  <c r="AM17" i="1"/>
  <c r="AL18" i="1"/>
  <c r="AM18" i="1"/>
  <c r="AL19" i="1"/>
  <c r="AM19" i="1"/>
  <c r="AL20" i="1"/>
  <c r="AM20" i="1"/>
  <c r="AL21" i="1"/>
  <c r="AM21" i="1"/>
  <c r="AL22" i="1"/>
  <c r="AL23" i="1"/>
  <c r="AM23" i="1"/>
  <c r="AL24" i="1"/>
  <c r="AM24" i="1"/>
  <c r="AL25" i="1"/>
  <c r="AM25" i="1"/>
  <c r="AL26" i="1"/>
  <c r="AM26" i="1"/>
  <c r="AK16" i="1"/>
  <c r="AK17" i="1"/>
  <c r="AK18" i="1"/>
  <c r="AK19" i="1"/>
  <c r="AK20" i="1"/>
  <c r="AK21" i="1"/>
  <c r="AK22" i="1"/>
  <c r="AK23" i="1"/>
  <c r="AK24" i="1"/>
  <c r="AK25" i="1"/>
  <c r="AK26" i="1"/>
  <c r="AJ16" i="1"/>
  <c r="AJ17" i="1"/>
  <c r="AJ18" i="1"/>
  <c r="AJ19" i="1"/>
  <c r="AJ20" i="1"/>
  <c r="AJ21" i="1"/>
  <c r="AJ22" i="1"/>
  <c r="AJ23" i="1"/>
  <c r="AJ24" i="1"/>
  <c r="AJ25" i="1"/>
  <c r="AJ26" i="1"/>
  <c r="AJ15" i="1"/>
  <c r="AN423" i="1" l="1"/>
  <c r="AO396" i="1" a="1"/>
  <c r="AO396" i="1" s="1"/>
  <c r="T423" i="1"/>
  <c r="U396" i="1"/>
  <c r="U423" i="1" s="1"/>
  <c r="V423" i="1" s="1" a="1"/>
  <c r="V423" i="1" s="1"/>
  <c r="U355" i="1"/>
  <c r="U382" i="1" s="1"/>
  <c r="V382" i="1" s="1" a="1"/>
  <c r="V382" i="1" s="1"/>
  <c r="T382" i="1"/>
  <c r="AN341" i="1"/>
  <c r="AO314" i="1" a="1"/>
  <c r="AO314" i="1" s="1"/>
  <c r="T341" i="1"/>
  <c r="U314" i="1"/>
  <c r="U341" i="1" s="1"/>
  <c r="V341" i="1" s="1" a="1"/>
  <c r="V341" i="1" s="1"/>
  <c r="T300" i="1"/>
  <c r="U273" i="1"/>
  <c r="U300" i="1" s="1"/>
  <c r="V300" i="1" s="1" a="1"/>
  <c r="V300" i="1" s="1"/>
  <c r="AN300" i="1"/>
  <c r="AO273" i="1" a="1"/>
  <c r="AO273" i="1" s="1"/>
  <c r="T259" i="1"/>
  <c r="U232" i="1"/>
  <c r="U259" i="1" s="1"/>
  <c r="V259" i="1" s="1" a="1"/>
  <c r="V259" i="1" s="1"/>
  <c r="AQ259" i="1" a="1"/>
  <c r="AQ259" i="1" s="1"/>
  <c r="AO218" i="1"/>
  <c r="U191" i="1"/>
  <c r="U218" i="1" s="1"/>
  <c r="V218" i="1" s="1" a="1"/>
  <c r="V218" i="1" s="1"/>
  <c r="T218" i="1"/>
  <c r="AN177" i="1"/>
  <c r="AO150" i="1" a="1"/>
  <c r="AO150" i="1" s="1"/>
  <c r="T177" i="1"/>
  <c r="U150" i="1"/>
  <c r="U177" i="1" s="1"/>
  <c r="V177" i="1" s="1" a="1"/>
  <c r="V177" i="1" s="1"/>
  <c r="AN136" i="1"/>
  <c r="AO109" i="1" a="1"/>
  <c r="AO109" i="1" s="1"/>
  <c r="U109" i="1"/>
  <c r="U136" i="1" s="1"/>
  <c r="V136" i="1" s="1" a="1"/>
  <c r="V136" i="1" s="1"/>
  <c r="T136" i="1"/>
  <c r="AN95" i="1"/>
  <c r="AO68" i="1" a="1"/>
  <c r="AO68" i="1" s="1"/>
  <c r="AN15" i="1"/>
  <c r="AN19" i="1"/>
  <c r="AN23" i="1"/>
  <c r="AN22" i="1"/>
  <c r="AN25" i="1"/>
  <c r="AN17" i="1"/>
  <c r="AN26" i="1"/>
  <c r="AN18" i="1"/>
  <c r="AN21" i="1"/>
  <c r="AN24" i="1"/>
  <c r="AN20" i="1"/>
  <c r="AN16" i="1"/>
  <c r="AJ27" i="1"/>
  <c r="AJ54" i="1" s="1"/>
  <c r="AM27" i="1"/>
  <c r="AM54" i="1" s="1"/>
  <c r="AK27" i="1"/>
  <c r="AK54" i="1" s="1"/>
  <c r="AL27" i="1"/>
  <c r="AL54" i="1" s="1"/>
  <c r="AG27" i="1"/>
  <c r="AH27" i="1"/>
  <c r="AI27" i="1"/>
  <c r="AC15" i="1"/>
  <c r="AD15" i="1"/>
  <c r="AC16" i="1"/>
  <c r="AD16" i="1"/>
  <c r="AC17" i="1"/>
  <c r="AD17" i="1"/>
  <c r="AC18" i="1"/>
  <c r="AD18" i="1"/>
  <c r="AC19" i="1"/>
  <c r="AD19" i="1"/>
  <c r="AC20" i="1"/>
  <c r="AD20" i="1"/>
  <c r="AC21" i="1"/>
  <c r="AD21" i="1"/>
  <c r="AC22" i="1"/>
  <c r="AD22" i="1"/>
  <c r="AC23" i="1"/>
  <c r="AD23" i="1"/>
  <c r="AC24" i="1"/>
  <c r="AD24" i="1"/>
  <c r="AC25" i="1"/>
  <c r="AD25" i="1"/>
  <c r="AC26" i="1"/>
  <c r="AD26" i="1"/>
  <c r="Z15" i="1"/>
  <c r="Z16" i="1"/>
  <c r="Z17" i="1"/>
  <c r="Z18" i="1"/>
  <c r="Z19" i="1"/>
  <c r="Z20" i="1"/>
  <c r="Z21" i="1"/>
  <c r="Z22" i="1"/>
  <c r="Z23" i="1"/>
  <c r="Z24" i="1"/>
  <c r="Z25" i="1"/>
  <c r="Z26" i="1"/>
  <c r="Y16" i="1"/>
  <c r="Y17" i="1"/>
  <c r="Y18" i="1"/>
  <c r="Y19" i="1"/>
  <c r="Y20" i="1"/>
  <c r="Y21" i="1"/>
  <c r="Y22" i="1"/>
  <c r="Y23" i="1"/>
  <c r="Y24" i="1"/>
  <c r="Y25" i="1"/>
  <c r="Y26" i="1"/>
  <c r="Y15" i="1"/>
  <c r="X16" i="1"/>
  <c r="X17" i="1"/>
  <c r="X18" i="1"/>
  <c r="X19" i="1"/>
  <c r="X20" i="1"/>
  <c r="X21" i="1"/>
  <c r="X22" i="1"/>
  <c r="X23" i="1"/>
  <c r="X24" i="1"/>
  <c r="X25" i="1"/>
  <c r="X26" i="1"/>
  <c r="X15" i="1"/>
  <c r="AO423" i="1" l="1"/>
  <c r="AP396" i="1"/>
  <c r="AP423" i="1" s="1"/>
  <c r="AQ423" i="1" s="1" a="1"/>
  <c r="AQ423" i="1" s="1"/>
  <c r="AO341" i="1"/>
  <c r="AP314" i="1"/>
  <c r="AP341" i="1" s="1"/>
  <c r="AQ341" i="1" s="1" a="1"/>
  <c r="AQ341" i="1" s="1"/>
  <c r="AO300" i="1"/>
  <c r="AP273" i="1"/>
  <c r="AP300" i="1" s="1"/>
  <c r="AQ300" i="1" s="1" a="1"/>
  <c r="AQ300" i="1" s="1"/>
  <c r="AO177" i="1"/>
  <c r="AP150" i="1"/>
  <c r="AP177" i="1" s="1"/>
  <c r="AQ177" i="1" s="1" a="1"/>
  <c r="AQ177" i="1" s="1"/>
  <c r="AO136" i="1"/>
  <c r="AP109" i="1"/>
  <c r="AP136" i="1" s="1"/>
  <c r="AQ136" i="1" s="1" a="1"/>
  <c r="AQ136" i="1" s="1"/>
  <c r="AO95" i="1"/>
  <c r="AP68" i="1"/>
  <c r="AP95" i="1" s="1"/>
  <c r="AQ95" i="1" s="1" a="1"/>
  <c r="AQ95" i="1" s="1"/>
  <c r="AO17" i="1" a="1"/>
  <c r="AO17" i="1" s="1"/>
  <c r="AP17" i="1" s="1"/>
  <c r="AO21" i="1" a="1"/>
  <c r="AO21" i="1" s="1"/>
  <c r="AP21" i="1" s="1"/>
  <c r="AO26" i="1" a="1"/>
  <c r="AO26" i="1" s="1"/>
  <c r="AP26" i="1" s="1"/>
  <c r="AO22" i="1" a="1"/>
  <c r="AO22" i="1" s="1"/>
  <c r="AP22" i="1" s="1"/>
  <c r="AO18" i="1" a="1"/>
  <c r="AO18" i="1" s="1"/>
  <c r="AP18" i="1" s="1"/>
  <c r="AO24" i="1" a="1"/>
  <c r="AO24" i="1" s="1"/>
  <c r="AP24" i="1" s="1"/>
  <c r="AO23" i="1" a="1"/>
  <c r="AO23" i="1" s="1"/>
  <c r="AP23" i="1" s="1"/>
  <c r="AO16" i="1" a="1"/>
  <c r="AO16" i="1" s="1"/>
  <c r="AP16" i="1" s="1"/>
  <c r="AO25" i="1" a="1"/>
  <c r="AO25" i="1" s="1"/>
  <c r="AP25" i="1" s="1"/>
  <c r="AO19" i="1" a="1"/>
  <c r="AO19" i="1" s="1"/>
  <c r="AP19" i="1" s="1"/>
  <c r="AO20" i="1" a="1"/>
  <c r="AO20" i="1" s="1"/>
  <c r="AP20" i="1" s="1"/>
  <c r="AO15" i="1" a="1"/>
  <c r="AO15" i="1" s="1"/>
  <c r="AP15" i="1" s="1"/>
  <c r="X27" i="1"/>
  <c r="X54" i="1" s="1"/>
  <c r="Y27" i="1"/>
  <c r="Y54" i="1" s="1"/>
  <c r="AN27" i="1"/>
  <c r="Z27" i="1"/>
  <c r="Z54" i="1" s="1"/>
  <c r="AC27" i="1"/>
  <c r="AC54" i="1" s="1"/>
  <c r="AD27" i="1"/>
  <c r="AD54" i="1" s="1"/>
  <c r="AP32" i="1"/>
  <c r="AP37" i="1"/>
  <c r="AP28" i="1"/>
  <c r="AP35" i="1"/>
  <c r="AP31" i="1"/>
  <c r="AP38" i="1"/>
  <c r="AP39" i="1"/>
  <c r="AP33" i="1"/>
  <c r="AP34" i="1"/>
  <c r="AP29" i="1"/>
  <c r="AP30" i="1"/>
  <c r="AP36" i="1"/>
  <c r="AO27" i="1" l="1" a="1"/>
  <c r="AO27" i="1" s="1"/>
  <c r="AO54" i="1" s="1"/>
  <c r="AN54" i="1"/>
  <c r="AP27" i="1" l="1"/>
  <c r="AP54" i="1" s="1"/>
  <c r="AQ54" i="1" s="1" a="1"/>
  <c r="AQ54" i="1" s="1"/>
  <c r="AQ14" i="1" s="1"/>
  <c r="U27" i="1"/>
  <c r="U54" i="1" s="1"/>
  <c r="V54" i="1" s="1" a="1"/>
  <c r="V54" i="1" s="1"/>
  <c r="V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GENTY Maevane</author>
  </authors>
  <commentList>
    <comment ref="J27" authorId="0" shapeId="0" xr:uid="{D958C89A-7502-469E-A294-99141A32D578}">
      <text>
        <r>
          <rPr>
            <b/>
            <sz val="9"/>
            <color indexed="81"/>
            <rFont val="Tahoma"/>
            <family val="2"/>
          </rPr>
          <t>GENTY Maevane:</t>
        </r>
        <r>
          <rPr>
            <sz val="9"/>
            <color indexed="81"/>
            <rFont val="Tahoma"/>
            <family val="2"/>
          </rPr>
          <t xml:space="preserve">
Ne doit pas être la somme des lignes précédentes, mais le même montant que les lignes précedentes</t>
        </r>
      </text>
    </comment>
    <comment ref="K27" authorId="0" shapeId="0" xr:uid="{3AB11798-66E1-4595-90ED-DF5F62EF5B00}">
      <text>
        <r>
          <rPr>
            <b/>
            <sz val="9"/>
            <color indexed="81"/>
            <rFont val="Tahoma"/>
            <family val="2"/>
          </rPr>
          <t>GENTY Maevane:</t>
        </r>
        <r>
          <rPr>
            <sz val="9"/>
            <color indexed="81"/>
            <rFont val="Tahoma"/>
            <family val="2"/>
          </rPr>
          <t xml:space="preserve">
Ne doit pas être la somme des lignes précédentes , mais le même montant renseigné </t>
        </r>
      </text>
    </comment>
    <comment ref="L27" authorId="0" shapeId="0" xr:uid="{D0561141-EE18-47C4-B3F8-7485ADDC7F81}">
      <text>
        <r>
          <rPr>
            <b/>
            <sz val="9"/>
            <color indexed="81"/>
            <rFont val="Tahoma"/>
            <family val="2"/>
          </rPr>
          <t>GENTY Maevane:</t>
        </r>
        <r>
          <rPr>
            <sz val="9"/>
            <color indexed="81"/>
            <rFont val="Tahoma"/>
            <family val="2"/>
          </rPr>
          <t xml:space="preserve">
Ne doit pas être la somme des lignes précédentes, mais le même montant que les lignes précedentes </t>
        </r>
      </text>
    </comment>
    <comment ref="M27" authorId="0" shapeId="0" xr:uid="{112F7B1B-303F-456F-B3A8-C94ABA7C107D}">
      <text>
        <r>
          <rPr>
            <b/>
            <sz val="9"/>
            <color indexed="81"/>
            <rFont val="Tahoma"/>
            <family val="2"/>
          </rPr>
          <t>GENTY Maevane:</t>
        </r>
        <r>
          <rPr>
            <sz val="9"/>
            <color indexed="81"/>
            <rFont val="Tahoma"/>
            <family val="2"/>
          </rPr>
          <t xml:space="preserve">
Ne doit pas être la somme des lignes précédentes, mais le même montant que les lignes précedentes</t>
        </r>
      </text>
    </comment>
    <comment ref="N27" authorId="0" shapeId="0" xr:uid="{E5EDD7B2-E7D4-45CD-8230-6F68B381DE4D}">
      <text>
        <r>
          <rPr>
            <b/>
            <sz val="9"/>
            <color indexed="81"/>
            <rFont val="Tahoma"/>
            <family val="2"/>
          </rPr>
          <t>GENTY Maevane:</t>
        </r>
        <r>
          <rPr>
            <sz val="9"/>
            <color indexed="81"/>
            <rFont val="Tahoma"/>
            <family val="2"/>
          </rPr>
          <t xml:space="preserve">
Ne doit pas être la somme des lignes précédentes, mais le même montant que les lignes précedentes</t>
        </r>
      </text>
    </comment>
    <comment ref="AE27" authorId="0" shapeId="0" xr:uid="{701653CC-98B1-40D5-B14C-3CA7F21A81D8}">
      <text>
        <r>
          <rPr>
            <b/>
            <sz val="9"/>
            <color indexed="81"/>
            <rFont val="Tahoma"/>
            <family val="2"/>
          </rPr>
          <t>GENTY Maevane:</t>
        </r>
        <r>
          <rPr>
            <sz val="9"/>
            <color indexed="81"/>
            <rFont val="Tahoma"/>
            <family val="2"/>
          </rPr>
          <t xml:space="preserve">
Ne doit pas être la somme des lignes précédentes, mais le même montant que les lignes précedentes</t>
        </r>
      </text>
    </comment>
    <comment ref="AF27" authorId="0" shapeId="0" xr:uid="{3F72B11A-DB68-4D97-9E76-2843DF7CB2B2}">
      <text>
        <r>
          <rPr>
            <b/>
            <sz val="9"/>
            <color indexed="81"/>
            <rFont val="Tahoma"/>
            <family val="2"/>
          </rPr>
          <t>GENTY Maevane:</t>
        </r>
        <r>
          <rPr>
            <sz val="9"/>
            <color indexed="81"/>
            <rFont val="Tahoma"/>
            <family val="2"/>
          </rPr>
          <t xml:space="preserve">
Ne doit pas être la somme des lignes précédentes , mais le même montant renseigné </t>
        </r>
      </text>
    </comment>
    <comment ref="AG27" authorId="0" shapeId="0" xr:uid="{FDC05709-5A7E-4E82-8BBD-59BD6B6CDCA7}">
      <text>
        <r>
          <rPr>
            <b/>
            <sz val="9"/>
            <color indexed="81"/>
            <rFont val="Tahoma"/>
            <family val="2"/>
          </rPr>
          <t>GENTY Maevane:</t>
        </r>
        <r>
          <rPr>
            <sz val="9"/>
            <color indexed="81"/>
            <rFont val="Tahoma"/>
            <family val="2"/>
          </rPr>
          <t xml:space="preserve">
Ne doit pas être la somme des lignes précédentes, mais le même montant que les lignes précedentes </t>
        </r>
      </text>
    </comment>
    <comment ref="AH27" authorId="0" shapeId="0" xr:uid="{94A7241E-C55F-468F-B9BC-70C5A491A2A0}">
      <text>
        <r>
          <rPr>
            <b/>
            <sz val="9"/>
            <color indexed="81"/>
            <rFont val="Tahoma"/>
            <family val="2"/>
          </rPr>
          <t>GENTY Maevane:</t>
        </r>
        <r>
          <rPr>
            <sz val="9"/>
            <color indexed="81"/>
            <rFont val="Tahoma"/>
            <family val="2"/>
          </rPr>
          <t xml:space="preserve">
Ne doit pas être la somme des lignes précédentes, mais le même montant que les lignes précedentes</t>
        </r>
      </text>
    </comment>
    <comment ref="AI27" authorId="0" shapeId="0" xr:uid="{A40E5DB7-3104-4F22-84C8-E2E50BA13036}">
      <text>
        <r>
          <rPr>
            <b/>
            <sz val="9"/>
            <color indexed="81"/>
            <rFont val="Tahoma"/>
            <family val="2"/>
          </rPr>
          <t>GENTY Maevane:</t>
        </r>
        <r>
          <rPr>
            <sz val="9"/>
            <color indexed="81"/>
            <rFont val="Tahoma"/>
            <family val="2"/>
          </rPr>
          <t xml:space="preserve">
Ne doit pas être la somme des lignes précédentes, mais le même montant que les lignes précedentes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<sst xmlns="http://schemas.openxmlformats.org/spreadsheetml/2006/main" count="500" uniqueCount="66">
  <si>
    <t>Intitulé de l'opération</t>
  </si>
  <si>
    <t xml:space="preserve">Annexe Taxe sur salaire : Etat récapitulatif des dépenses de personnel avec ventilation des abbatements, crédit d'impôt et excédent de versement de la taxe sur salaire
</t>
  </si>
  <si>
    <t>Bénéficiaire</t>
  </si>
  <si>
    <t>N° de dossier</t>
  </si>
  <si>
    <t>Date de début de l'opération</t>
  </si>
  <si>
    <t>Date de fin de l'opération</t>
  </si>
  <si>
    <t>Dépenses de personnel pour la période du xx/xx/202x au xx/xx/202x</t>
  </si>
  <si>
    <t>Ne remplissez cette annexe que dans le cas où le versement de l'aide est réalisé sur une base réelle
Dans ce cas, assurez-vous que pour chaque dépense déclarée est joint la pièce justificative correspondante</t>
  </si>
  <si>
    <t>A compléter par le bénéficaire lors de la demande de paiement</t>
  </si>
  <si>
    <t>A remplir par la personne en charge du contrôle</t>
  </si>
  <si>
    <t>Dépenses de personnel (Salaires et charges )</t>
  </si>
  <si>
    <t>Ne pas remplir les cellules grisées, seules les lignes "sous-total" doivent être complétées</t>
  </si>
  <si>
    <t>Attention pour les salariés  dont le salaire est au moins 2,5 fois supérieur au SMIC, le montant complété devra automatiquement être de 0, que la structure bénéficie d'un CITS ou non</t>
  </si>
  <si>
    <t xml:space="preserve">Pour éviter un temps de saisie trop long, les données indiquées par le bénéficiaire sont automatiquement reprises dans cette partie. Seuls mes montants modifiés doivent donc être corrigés. </t>
  </si>
  <si>
    <t>Nom du salarié</t>
  </si>
  <si>
    <t xml:space="preserve">Profil de poste </t>
  </si>
  <si>
    <t xml:space="preserve">Mois de salaire </t>
  </si>
  <si>
    <t>Salaire brut</t>
  </si>
  <si>
    <t xml:space="preserve">Charges patronales </t>
  </si>
  <si>
    <t>Aide financière (contrat aidé)</t>
  </si>
  <si>
    <t xml:space="preserve">Temps total travaillé sur la période couvert par le demande de paiement </t>
  </si>
  <si>
    <t xml:space="preserve">Temps travaillé sur l'opération en nombre d'heures </t>
  </si>
  <si>
    <t>Cerfa Ligne 12
Pourcentage d'imposition</t>
  </si>
  <si>
    <t>Cerfa Ligne 13 Total taxe brute</t>
  </si>
  <si>
    <t xml:space="preserve">Cerfa Ligne 16 Abbattement </t>
  </si>
  <si>
    <t xml:space="preserve">Cerfa Ligne 30+31 CITS Imputé </t>
  </si>
  <si>
    <t xml:space="preserve">Cerfa Ligne 21
Excédent de versement </t>
  </si>
  <si>
    <t xml:space="preserve">Part patronale base taux normal du salarié </t>
  </si>
  <si>
    <t xml:space="preserve">Part Patronale base 1er taux majoré </t>
  </si>
  <si>
    <t>Part Patronale base 2ème taux majoré</t>
  </si>
  <si>
    <t>Part Patronale base 3ème taux majoré</t>
  </si>
  <si>
    <t>Montant de taxe sur salaire Brute</t>
  </si>
  <si>
    <t>Part d'allègements et CITS</t>
  </si>
  <si>
    <t xml:space="preserve">Charges patronales moins part allègements taxe sur les salaires </t>
  </si>
  <si>
    <t xml:space="preserve">Salaire chargé éligible (après allègements taxe sur salaire) </t>
  </si>
  <si>
    <t>Observations (montant écarté …)</t>
  </si>
  <si>
    <t>Total dépenses de personnel</t>
  </si>
  <si>
    <t>Année 1</t>
  </si>
  <si>
    <t>Salarié 1</t>
  </si>
  <si>
    <t>janvier</t>
  </si>
  <si>
    <t>février</t>
  </si>
  <si>
    <t>mars</t>
  </si>
  <si>
    <t>avril</t>
  </si>
  <si>
    <t>mai</t>
  </si>
  <si>
    <t>juin</t>
  </si>
  <si>
    <t>juillet</t>
  </si>
  <si>
    <t>août</t>
  </si>
  <si>
    <t>septembre</t>
  </si>
  <si>
    <t>octobre</t>
  </si>
  <si>
    <t>novembre</t>
  </si>
  <si>
    <t>décembre</t>
  </si>
  <si>
    <t xml:space="preserve">Sous total </t>
  </si>
  <si>
    <t>Année 2</t>
  </si>
  <si>
    <t>Année 3</t>
  </si>
  <si>
    <t>Salarié 2</t>
  </si>
  <si>
    <t>Salarié 3</t>
  </si>
  <si>
    <t>Salarié 4</t>
  </si>
  <si>
    <t>Salarié 5</t>
  </si>
  <si>
    <t>Salarié 6</t>
  </si>
  <si>
    <t>Salarié 7</t>
  </si>
  <si>
    <t>Salarié 8</t>
  </si>
  <si>
    <t>Salarié 9</t>
  </si>
  <si>
    <t>Salarié 10</t>
  </si>
  <si>
    <t>Dépenses écartées (primes, …)</t>
  </si>
  <si>
    <t>Charges patronales écartées</t>
  </si>
  <si>
    <t>SOUS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</si>
</sst>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13" x14ac:knownFonts="1">
    <font>
      <sz val="11"/>
      <color theme="1"/>
      <name val="Calibri"/>
      <family val="2"/>
      <scheme val="minor"/>
    </font>
    <font>
      <sz val="10"/>
      <color theme="1"/>
      <name val="Calibri"/>
      <family val="2"/>
    </font>
    <font>
      <b/>
      <sz val="16"/>
      <color rgb="FF000000"/>
      <name val="Calibri"/>
      <family val="2"/>
    </font>
    <font>
      <b/>
      <sz val="11"/>
      <name val="Calibri"/>
      <family val="2"/>
      <scheme val="minor"/>
    </font>
    <font>
      <b/>
      <sz val="11"/>
      <color rgb="FFFF0000"/>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4"/>
      <color rgb="FFFF0000"/>
      <name val="Calibri"/>
      <family val="2"/>
      <scheme val="minor"/>
    </font>
    <font>
      <sz val="11"/>
      <color rgb="FFFF0000"/>
      <name val="Calibri"/>
      <family val="2"/>
      <scheme val="minor"/>
    </font>
    <font>
      <sz val="11"/>
      <name val="Arial"/>
      <family val="2"/>
    </font>
    <font>
      <b/>
      <sz val="2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D0CECE"/>
        <bgColor indexed="64"/>
      </patternFill>
    </fill>
    <fill>
      <patternFill patternType="solid">
        <fgColor rgb="FFFFE699"/>
        <bgColor indexed="64"/>
      </patternFill>
    </fill>
    <fill>
      <patternFill patternType="solid">
        <fgColor rgb="FFFFC000"/>
        <bgColor indexed="64"/>
      </patternFill>
    </fill>
    <fill>
      <patternFill patternType="solid">
        <fgColor theme="5" tint="0.39997558519241921"/>
        <bgColor indexed="64"/>
      </patternFill>
    </fill>
    <fill>
      <patternFill patternType="darkUp">
        <bgColor theme="5" tint="0.39994506668294322"/>
      </patternFill>
    </fill>
    <fill>
      <patternFill patternType="darkDown"/>
    </fill>
    <fill>
      <patternFill patternType="darkDown">
        <bgColor rgb="FFFFE699"/>
      </patternFill>
    </fill>
    <fill>
      <patternFill patternType="solid">
        <fgColor theme="7" tint="0.59999389629810485"/>
        <bgColor indexed="64"/>
      </patternFill>
    </fill>
    <fill>
      <patternFill patternType="solid">
        <fgColor rgb="FF00FFFF"/>
        <bgColor indexed="64"/>
      </patternFill>
    </fill>
    <fill>
      <patternFill patternType="solid">
        <fgColor rgb="FFFF99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bottom/>
      <diagonal/>
    </border>
    <border>
      <left style="thin">
        <color indexed="64"/>
      </left>
      <right style="thin">
        <color indexed="64"/>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112">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0" fontId="0" fillId="12" borderId="15" xfId="0" applyFill="1" applyBorder="1" applyAlignment="1" applyProtection="1">
      <alignment horizontal="center" vertical="center"/>
      <protection locked="0"/>
    </xf>
    <xf numFmtId="0" fontId="0" fillId="12" borderId="15" xfId="0" applyFill="1" applyBorder="1" applyAlignment="1" applyProtection="1">
      <alignment horizontal="center" vertical="center" wrapText="1"/>
      <protection locked="0"/>
    </xf>
    <xf numFmtId="44" fontId="0" fillId="0" borderId="11" xfId="1" applyFont="1" applyBorder="1" applyProtection="1">
      <protection locked="0"/>
    </xf>
    <xf numFmtId="9" fontId="0" fillId="8" borderId="11" xfId="2" applyFont="1" applyFill="1" applyBorder="1" applyProtection="1">
      <protection locked="0"/>
    </xf>
    <xf numFmtId="44" fontId="0" fillId="8" borderId="11" xfId="0" applyNumberFormat="1" applyFill="1" applyBorder="1" applyProtection="1">
      <protection locked="0"/>
    </xf>
    <xf numFmtId="164" fontId="0" fillId="8" borderId="11" xfId="0" applyNumberFormat="1" applyFill="1" applyBorder="1" applyProtection="1">
      <protection locked="0"/>
    </xf>
    <xf numFmtId="44" fontId="0" fillId="8" borderId="11" xfId="1" applyFont="1" applyFill="1" applyBorder="1" applyProtection="1">
      <protection locked="0"/>
    </xf>
    <xf numFmtId="0" fontId="0" fillId="0" borderId="1" xfId="0" applyBorder="1" applyProtection="1">
      <protection locked="0"/>
    </xf>
    <xf numFmtId="0" fontId="0" fillId="8" borderId="11" xfId="0" applyFill="1" applyBorder="1" applyProtection="1">
      <protection locked="0"/>
    </xf>
    <xf numFmtId="0" fontId="0" fillId="0" borderId="17" xfId="0" applyBorder="1" applyProtection="1">
      <protection locked="0"/>
    </xf>
    <xf numFmtId="0" fontId="0" fillId="0" borderId="21" xfId="0" applyBorder="1" applyProtection="1">
      <protection locked="0"/>
    </xf>
    <xf numFmtId="0" fontId="0" fillId="3" borderId="11" xfId="0" applyFill="1" applyBorder="1" applyProtection="1">
      <protection locked="0"/>
    </xf>
    <xf numFmtId="0" fontId="0" fillId="3" borderId="1" xfId="0" applyFill="1" applyBorder="1" applyProtection="1">
      <protection locked="0"/>
    </xf>
    <xf numFmtId="0" fontId="0" fillId="2" borderId="1" xfId="0"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6" xfId="0" applyFont="1" applyFill="1" applyBorder="1" applyAlignment="1" applyProtection="1">
      <alignment wrapText="1"/>
      <protection locked="0"/>
    </xf>
    <xf numFmtId="0" fontId="0" fillId="3" borderId="16" xfId="0" applyFill="1" applyBorder="1" applyProtection="1">
      <protection locked="0"/>
    </xf>
    <xf numFmtId="0" fontId="0" fillId="0" borderId="14" xfId="0"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protection locked="0"/>
    </xf>
    <xf numFmtId="0" fontId="0" fillId="0" borderId="20" xfId="0" applyBorder="1" applyProtection="1">
      <protection locked="0"/>
    </xf>
    <xf numFmtId="44" fontId="0" fillId="0" borderId="16" xfId="1" applyFont="1" applyBorder="1" applyProtection="1">
      <protection locked="0"/>
    </xf>
    <xf numFmtId="0" fontId="0" fillId="0" borderId="16" xfId="0" applyBorder="1" applyProtection="1">
      <protection locked="0"/>
    </xf>
    <xf numFmtId="0" fontId="0" fillId="0" borderId="11" xfId="0" applyBorder="1" applyProtection="1">
      <protection locked="0"/>
    </xf>
    <xf numFmtId="0" fontId="0" fillId="0" borderId="13" xfId="0" applyBorder="1" applyProtection="1">
      <protection locked="0"/>
    </xf>
    <xf numFmtId="0" fontId="0" fillId="4" borderId="13" xfId="0" applyFill="1" applyBorder="1" applyProtection="1">
      <protection locked="0"/>
    </xf>
    <xf numFmtId="0" fontId="0" fillId="3" borderId="14" xfId="0" applyFill="1" applyBorder="1" applyProtection="1">
      <protection locked="0"/>
    </xf>
    <xf numFmtId="0" fontId="0" fillId="3" borderId="12" xfId="0" applyFill="1" applyBorder="1" applyProtection="1">
      <protection locked="0"/>
    </xf>
    <xf numFmtId="0" fontId="0" fillId="3" borderId="0" xfId="0" applyFill="1" applyProtection="1">
      <protection locked="0"/>
    </xf>
    <xf numFmtId="44" fontId="0" fillId="4" borderId="12" xfId="1" applyFont="1" applyFill="1" applyBorder="1" applyProtection="1"/>
    <xf numFmtId="164" fontId="0" fillId="0" borderId="1" xfId="0" applyNumberFormat="1" applyBorder="1" applyProtection="1">
      <protection locked="0"/>
    </xf>
    <xf numFmtId="44" fontId="0" fillId="4" borderId="11" xfId="1" applyFont="1" applyFill="1" applyBorder="1" applyProtection="1"/>
    <xf numFmtId="44" fontId="0" fillId="6" borderId="11" xfId="1" applyFont="1" applyFill="1" applyBorder="1" applyProtection="1"/>
    <xf numFmtId="9" fontId="0" fillId="8" borderId="16" xfId="2" applyFont="1" applyFill="1" applyBorder="1" applyProtection="1">
      <protection locked="0"/>
    </xf>
    <xf numFmtId="44" fontId="0" fillId="8" borderId="16" xfId="0" applyNumberFormat="1" applyFill="1" applyBorder="1" applyProtection="1">
      <protection locked="0"/>
    </xf>
    <xf numFmtId="164" fontId="0" fillId="8" borderId="16" xfId="0" applyNumberFormat="1" applyFill="1" applyBorder="1" applyProtection="1">
      <protection locked="0"/>
    </xf>
    <xf numFmtId="44" fontId="0" fillId="8" borderId="16" xfId="1" applyFont="1" applyFill="1" applyBorder="1" applyProtection="1">
      <protection locked="0"/>
    </xf>
    <xf numFmtId="44" fontId="0" fillId="4" borderId="11" xfId="1" applyFont="1" applyFill="1" applyBorder="1" applyProtection="1">
      <protection locked="0"/>
    </xf>
    <xf numFmtId="44" fontId="0" fillId="6" borderId="11" xfId="1" applyFont="1" applyFill="1" applyBorder="1" applyProtection="1">
      <protection locked="0"/>
    </xf>
    <xf numFmtId="0" fontId="0" fillId="0" borderId="27"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0" fillId="2" borderId="1" xfId="0" applyFont="1" applyFill="1" applyBorder="1" applyAlignment="1" applyProtection="1">
      <alignment horizontal="left" vertical="center"/>
      <protection locked="0"/>
    </xf>
    <xf numFmtId="0" fontId="0" fillId="11" borderId="1" xfId="0" applyFill="1" applyBorder="1" applyAlignment="1" applyProtection="1">
      <alignment horizontal="center" vertical="center"/>
      <protection locked="0"/>
    </xf>
    <xf numFmtId="0" fontId="11" fillId="12" borderId="1"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3" borderId="19"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4" fillId="3" borderId="25" xfId="0" applyFont="1" applyFill="1" applyBorder="1" applyAlignment="1" applyProtection="1">
      <alignment horizontal="center" vertical="center" wrapText="1"/>
      <protection locked="0"/>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protection locked="0"/>
    </xf>
    <xf numFmtId="164" fontId="0" fillId="8" borderId="1" xfId="0" applyNumberFormat="1" applyFill="1" applyBorder="1" applyProtection="1">
      <protection locked="0"/>
    </xf>
    <xf numFmtId="0" fontId="0" fillId="4" borderId="11" xfId="0" applyFill="1" applyBorder="1" applyProtection="1">
      <protection locked="0"/>
    </xf>
    <xf numFmtId="9" fontId="0" fillId="4" borderId="11" xfId="2" applyFont="1" applyFill="1" applyBorder="1" applyProtection="1">
      <protection locked="0"/>
    </xf>
    <xf numFmtId="0" fontId="9" fillId="9" borderId="1" xfId="0" applyFont="1" applyFill="1" applyBorder="1" applyAlignment="1" applyProtection="1">
      <alignment wrapText="1"/>
      <protection locked="0"/>
    </xf>
    <xf numFmtId="0" fontId="0" fillId="10" borderId="1" xfId="0" applyFill="1" applyBorder="1" applyProtection="1">
      <protection locked="0"/>
    </xf>
    <xf numFmtId="9" fontId="0" fillId="7" borderId="11" xfId="2" applyFont="1" applyFill="1" applyBorder="1" applyProtection="1">
      <protection locked="0"/>
    </xf>
    <xf numFmtId="0" fontId="0" fillId="7" borderId="11" xfId="0" applyFill="1" applyBorder="1" applyProtection="1">
      <protection locked="0"/>
    </xf>
    <xf numFmtId="0" fontId="0" fillId="6" borderId="1" xfId="0" applyFill="1" applyBorder="1" applyProtection="1">
      <protection locked="0"/>
    </xf>
    <xf numFmtId="44" fontId="0" fillId="6" borderId="1" xfId="1" applyFont="1" applyFill="1" applyBorder="1" applyAlignment="1" applyProtection="1">
      <alignment wrapText="1"/>
      <protection locked="0"/>
    </xf>
    <xf numFmtId="164" fontId="0" fillId="3" borderId="11" xfId="0" applyNumberFormat="1" applyFill="1" applyBorder="1" applyProtection="1">
      <protection locked="0"/>
    </xf>
    <xf numFmtId="0" fontId="0" fillId="4" borderId="11" xfId="0" applyFill="1" applyBorder="1" applyProtection="1"/>
    <xf numFmtId="164" fontId="0" fillId="4" borderId="11" xfId="0" applyNumberFormat="1" applyFill="1" applyBorder="1" applyProtection="1"/>
    <xf numFmtId="164" fontId="0" fillId="4" borderId="12" xfId="0" applyNumberFormat="1" applyFill="1" applyBorder="1" applyProtection="1"/>
    <xf numFmtId="164" fontId="0" fillId="0" borderId="16" xfId="0" applyNumberFormat="1" applyBorder="1" applyProtection="1"/>
    <xf numFmtId="0" fontId="0" fillId="0" borderId="16" xfId="0" applyBorder="1" applyProtection="1"/>
    <xf numFmtId="164" fontId="0" fillId="0" borderId="19" xfId="0" applyNumberFormat="1" applyBorder="1" applyProtection="1"/>
    <xf numFmtId="164" fontId="0" fillId="0" borderId="11" xfId="0" applyNumberFormat="1" applyBorder="1" applyProtection="1"/>
    <xf numFmtId="164" fontId="0" fillId="0" borderId="12" xfId="0" applyNumberFormat="1" applyBorder="1" applyProtection="1"/>
    <xf numFmtId="164" fontId="0" fillId="6" borderId="11" xfId="0" applyNumberFormat="1" applyFill="1" applyBorder="1" applyProtection="1"/>
    <xf numFmtId="0" fontId="0" fillId="6" borderId="1" xfId="0" applyFill="1" applyBorder="1" applyAlignment="1" applyProtection="1">
      <alignment wrapText="1"/>
    </xf>
    <xf numFmtId="44" fontId="0" fillId="6" borderId="1" xfId="0" applyNumberFormat="1" applyFill="1" applyBorder="1" applyProtection="1"/>
    <xf numFmtId="44" fontId="0" fillId="0" borderId="1" xfId="0" applyNumberFormat="1" applyBorder="1" applyProtection="1"/>
    <xf numFmtId="44" fontId="0" fillId="10" borderId="1" xfId="0" applyNumberFormat="1" applyFill="1" applyBorder="1" applyProtection="1"/>
    <xf numFmtId="44" fontId="0" fillId="4" borderId="11" xfId="0" applyNumberFormat="1" applyFill="1" applyBorder="1" applyProtection="1"/>
    <xf numFmtId="44" fontId="0" fillId="0" borderId="11" xfId="1" applyFont="1" applyBorder="1" applyProtection="1"/>
    <xf numFmtId="0" fontId="0" fillId="0" borderId="11" xfId="0" applyBorder="1" applyProtection="1"/>
    <xf numFmtId="164" fontId="8" fillId="5" borderId="1" xfId="0" applyNumberFormat="1" applyFont="1" applyFill="1" applyBorder="1" applyProtection="1"/>
    <xf numFmtId="0" fontId="0" fillId="2" borderId="0" xfId="0" applyFill="1" applyProtection="1">
      <protection locked="0"/>
    </xf>
    <xf numFmtId="0" fontId="0" fillId="2" borderId="1" xfId="0" applyFill="1" applyBorder="1" applyAlignment="1" applyProtection="1">
      <alignment horizont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0" fillId="2" borderId="17" xfId="0" applyFill="1" applyBorder="1" applyAlignment="1" applyProtection="1">
      <alignment horizontal="center"/>
      <protection locked="0"/>
    </xf>
    <xf numFmtId="44" fontId="0" fillId="2" borderId="1" xfId="1"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3" fillId="2" borderId="8"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0" fillId="2" borderId="0" xfId="0" applyFill="1" applyAlignment="1" applyProtection="1">
      <alignment horizontal="center" vertical="center"/>
      <protection locked="0"/>
    </xf>
    <xf numFmtId="44" fontId="8" fillId="6" borderId="19" xfId="1" applyFont="1" applyFill="1" applyBorder="1" applyAlignment="1" applyProtection="1">
      <alignment horizontal="right"/>
      <protection locked="0"/>
    </xf>
    <xf numFmtId="44" fontId="8" fillId="6" borderId="20" xfId="1" applyFont="1" applyFill="1" applyBorder="1" applyAlignment="1" applyProtection="1">
      <alignment horizontal="right"/>
      <protection locked="0"/>
    </xf>
    <xf numFmtId="0" fontId="12" fillId="5" borderId="10" xfId="0" applyFon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8" xfId="0" applyFont="1" applyFill="1" applyBorder="1" applyAlignment="1" applyProtection="1">
      <protection locked="0"/>
    </xf>
    <xf numFmtId="0" fontId="12" fillId="5" borderId="10" xfId="0" applyFont="1" applyFill="1" applyBorder="1" applyAlignment="1" applyProtection="1">
      <protection locked="0"/>
    </xf>
  </cellXfs>
  <cellStyles count="3">
    <cellStyle name="Monétaire" xfId="1" builtinId="4"/>
    <cellStyle name="Normal" xfId="0" builtinId="0"/>
    <cellStyle name="Pourcentage" xfId="2" builtinId="5"/>
  </cellStyles>
  <dxfs count="0"/>
  <tableStyles count="0" defaultTableStyle="TableStyleMedium2" defaultPivotStyle="PivotStyleMedium9"/>
  <colors>
    <mruColors>
      <color rgb="FFFF9999"/>
      <color rgb="FF00FF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222250</xdr:rowOff>
    </xdr:from>
    <xdr:to>
      <xdr:col>1</xdr:col>
      <xdr:colOff>8400</xdr:colOff>
      <xdr:row>4</xdr:row>
      <xdr:rowOff>102054</xdr:rowOff>
    </xdr:to>
    <xdr:pic>
      <xdr:nvPicPr>
        <xdr:cNvPr id="2" name="Image 1">
          <a:extLst>
            <a:ext uri="{FF2B5EF4-FFF2-40B4-BE49-F238E27FC236}">
              <a16:creationId xmlns:a16="http://schemas.microsoft.com/office/drawing/2014/main" id="{46450F87-AADB-452D-97DC-234FD04E8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412750"/>
          <a:ext cx="895132" cy="819604"/>
        </a:xfrm>
        <a:prstGeom prst="rect">
          <a:avLst/>
        </a:prstGeom>
      </xdr:spPr>
    </xdr:pic>
    <xdr:clientData/>
  </xdr:twoCellAnchor>
  <xdr:twoCellAnchor editAs="oneCell">
    <xdr:from>
      <xdr:col>1</xdr:col>
      <xdr:colOff>76200</xdr:colOff>
      <xdr:row>1</xdr:row>
      <xdr:rowOff>273050</xdr:rowOff>
    </xdr:from>
    <xdr:to>
      <xdr:col>1</xdr:col>
      <xdr:colOff>1036568</xdr:colOff>
      <xdr:row>4</xdr:row>
      <xdr:rowOff>47389</xdr:rowOff>
    </xdr:to>
    <xdr:pic>
      <xdr:nvPicPr>
        <xdr:cNvPr id="3" name="Image 2">
          <a:extLst>
            <a:ext uri="{FF2B5EF4-FFF2-40B4-BE49-F238E27FC236}">
              <a16:creationId xmlns:a16="http://schemas.microsoft.com/office/drawing/2014/main" id="{B5D50ABE-FDA5-4B44-ADA0-05F7D3CD49D4}"/>
            </a:ext>
            <a:ext uri="{147F2762-F138-4A5C-976F-8EAC2B608ADB}">
              <a16:predDERef xmlns:a16="http://schemas.microsoft.com/office/drawing/2014/main" pred="{46450F87-AADB-452D-97DC-234FD04E86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200" y="463550"/>
          <a:ext cx="963543" cy="70778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93"/>
  <sheetViews>
    <sheetView tabSelected="1" zoomScale="60" zoomScaleNormal="60" workbookViewId="0">
      <pane xSplit="4" ySplit="13" topLeftCell="E14" activePane="bottomRight" state="frozen"/>
      <selection pane="topRight" activeCell="E1" sqref="E1"/>
      <selection pane="bottomLeft" activeCell="A14" sqref="A14"/>
      <selection pane="bottomRight" activeCell="F22" sqref="F22"/>
    </sheetView>
  </sheetViews>
  <sheetFormatPr baseColWidth="10" defaultColWidth="8.7109375" defaultRowHeight="15" x14ac:dyDescent="0.25"/>
  <cols>
    <col min="1" max="1" width="14.5703125" style="1" customWidth="1"/>
    <col min="2" max="2" width="17.28515625" style="1" customWidth="1"/>
    <col min="3" max="3" width="25" style="1" customWidth="1"/>
    <col min="4" max="4" width="15.7109375" style="1" customWidth="1"/>
    <col min="5" max="5" width="18.140625" style="1" customWidth="1"/>
    <col min="6" max="6" width="20.42578125" style="1" customWidth="1"/>
    <col min="7" max="7" width="18.5703125" style="1" customWidth="1"/>
    <col min="8" max="8" width="32.5703125" style="1" customWidth="1"/>
    <col min="9" max="9" width="37.140625" style="1" customWidth="1"/>
    <col min="10" max="10" width="17.140625" style="1" customWidth="1"/>
    <col min="11" max="11" width="16.5703125" style="1" customWidth="1"/>
    <col min="12" max="12" width="16.7109375" style="1" customWidth="1"/>
    <col min="13" max="13" width="32.42578125" style="1" customWidth="1"/>
    <col min="14" max="14" width="20.5703125" style="1" customWidth="1"/>
    <col min="15" max="15" width="22.28515625" style="1" customWidth="1"/>
    <col min="16" max="16" width="21.5703125" style="1" customWidth="1"/>
    <col min="17" max="17" width="24.5703125" style="1" customWidth="1"/>
    <col min="18" max="18" width="20.5703125" style="1" customWidth="1"/>
    <col min="19" max="19" width="17.5703125" style="1" customWidth="1"/>
    <col min="20" max="20" width="20.140625" style="1" customWidth="1"/>
    <col min="21" max="21" width="26.42578125" style="1" customWidth="1"/>
    <col min="22" max="22" width="28.5703125" style="1" customWidth="1"/>
    <col min="23" max="23" width="4.42578125" style="1" customWidth="1"/>
    <col min="24" max="24" width="14.28515625" style="1" customWidth="1"/>
    <col min="25" max="25" width="16.5703125" style="1" customWidth="1"/>
    <col min="26" max="28" width="14.140625" style="1" customWidth="1"/>
    <col min="29" max="29" width="24.140625" style="1" customWidth="1"/>
    <col min="30" max="30" width="30.7109375" style="1" customWidth="1"/>
    <col min="31" max="31" width="15" style="1" customWidth="1"/>
    <col min="32" max="32" width="16.85546875" style="1" customWidth="1"/>
    <col min="33" max="33" width="15.5703125" style="1" customWidth="1"/>
    <col min="34" max="34" width="15.85546875" style="1" customWidth="1"/>
    <col min="35" max="35" width="16.7109375" style="1" customWidth="1"/>
    <col min="36" max="36" width="21.85546875" style="1" customWidth="1"/>
    <col min="37" max="37" width="18.28515625" style="1" customWidth="1"/>
    <col min="38" max="38" width="20" style="1" customWidth="1"/>
    <col min="39" max="39" width="17.140625" style="1" customWidth="1"/>
    <col min="40" max="40" width="16.28515625" style="1" customWidth="1"/>
    <col min="41" max="41" width="14.5703125" style="1" customWidth="1"/>
    <col min="42" max="42" width="30.5703125" style="1" customWidth="1"/>
    <col min="43" max="43" width="29.85546875" style="1" customWidth="1"/>
    <col min="44" max="44" width="32.5703125" style="1" customWidth="1"/>
    <col min="45" max="16384" width="8.7109375" style="1"/>
  </cols>
  <sheetData>
    <row r="1" spans="1:98" x14ac:dyDescent="0.2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row>
    <row r="2" spans="1:98" ht="35.25" customHeight="1" x14ac:dyDescent="0.25">
      <c r="A2" s="88"/>
      <c r="B2" s="88"/>
      <c r="C2" s="16" t="s">
        <v>0</v>
      </c>
      <c r="D2" s="89"/>
      <c r="E2" s="89"/>
      <c r="F2" s="89"/>
      <c r="G2" s="88"/>
      <c r="H2" s="88"/>
      <c r="I2" s="88"/>
      <c r="J2" s="88"/>
      <c r="K2" s="90" t="s">
        <v>1</v>
      </c>
      <c r="L2" s="91"/>
      <c r="M2" s="91"/>
      <c r="N2" s="91"/>
      <c r="O2" s="91"/>
      <c r="P2" s="91"/>
      <c r="Q2" s="91"/>
      <c r="R2" s="92"/>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row>
    <row r="3" spans="1:98" ht="24" customHeight="1" x14ac:dyDescent="0.25">
      <c r="A3" s="88"/>
      <c r="B3" s="88"/>
      <c r="C3" s="16" t="s">
        <v>2</v>
      </c>
      <c r="D3" s="93"/>
      <c r="E3" s="93"/>
      <c r="F3" s="93"/>
      <c r="G3" s="88"/>
      <c r="H3" s="88"/>
      <c r="I3" s="88"/>
      <c r="J3" s="88"/>
      <c r="K3" s="94"/>
      <c r="L3" s="95"/>
      <c r="M3" s="95"/>
      <c r="N3" s="95"/>
      <c r="O3" s="95"/>
      <c r="P3" s="95"/>
      <c r="Q3" s="95"/>
      <c r="R3" s="96"/>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row>
    <row r="4" spans="1:98" x14ac:dyDescent="0.25">
      <c r="A4" s="88"/>
      <c r="B4" s="88"/>
      <c r="C4" s="16" t="s">
        <v>3</v>
      </c>
      <c r="D4" s="93"/>
      <c r="E4" s="93"/>
      <c r="F4" s="93"/>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row>
    <row r="5" spans="1:98" ht="30" x14ac:dyDescent="0.25">
      <c r="A5" s="88"/>
      <c r="B5" s="88"/>
      <c r="C5" s="16" t="s">
        <v>4</v>
      </c>
      <c r="D5" s="93"/>
      <c r="E5" s="93"/>
      <c r="F5" s="93"/>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row>
    <row r="6" spans="1:98" x14ac:dyDescent="0.25">
      <c r="A6" s="88"/>
      <c r="B6" s="88"/>
      <c r="C6" s="97" t="s">
        <v>5</v>
      </c>
      <c r="D6" s="98"/>
      <c r="E6" s="98"/>
      <c r="F6" s="9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row>
    <row r="7" spans="1:98" x14ac:dyDescent="0.25">
      <c r="A7" s="88"/>
      <c r="B7" s="88"/>
      <c r="C7" s="99" t="s">
        <v>6</v>
      </c>
      <c r="D7" s="99"/>
      <c r="E7" s="99"/>
      <c r="F7" s="99"/>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row>
    <row r="8" spans="1:98" x14ac:dyDescent="0.2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row>
    <row r="9" spans="1:98" ht="30.75" customHeight="1" x14ac:dyDescent="0.25">
      <c r="A9" s="100" t="s">
        <v>7</v>
      </c>
      <c r="B9" s="101"/>
      <c r="C9" s="101"/>
      <c r="D9" s="101"/>
      <c r="E9" s="101"/>
      <c r="F9" s="101"/>
      <c r="G9" s="101"/>
      <c r="H9" s="102"/>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row>
    <row r="10" spans="1:98" ht="18" customHeight="1" x14ac:dyDescent="0.25">
      <c r="A10" s="103"/>
      <c r="B10" s="104"/>
      <c r="C10" s="104"/>
      <c r="D10" s="104"/>
      <c r="E10" s="104"/>
      <c r="F10" s="104"/>
      <c r="G10" s="104"/>
      <c r="H10" s="104"/>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row>
    <row r="11" spans="1:98" ht="30.75" customHeight="1" x14ac:dyDescent="0.25">
      <c r="A11" s="48" t="s">
        <v>8</v>
      </c>
      <c r="B11" s="48"/>
      <c r="C11" s="48"/>
      <c r="D11" s="48"/>
      <c r="E11" s="48"/>
      <c r="F11" s="48"/>
      <c r="G11" s="48"/>
      <c r="H11" s="48"/>
      <c r="I11" s="48"/>
      <c r="J11" s="48"/>
      <c r="K11" s="48"/>
      <c r="L11" s="48"/>
      <c r="M11" s="48"/>
      <c r="N11" s="48"/>
      <c r="O11" s="48"/>
      <c r="P11" s="48"/>
      <c r="Q11" s="48"/>
      <c r="R11" s="48"/>
      <c r="S11" s="48"/>
      <c r="T11" s="48"/>
      <c r="U11" s="48"/>
      <c r="V11" s="48"/>
      <c r="W11" s="88"/>
      <c r="X11" s="49" t="s">
        <v>9</v>
      </c>
      <c r="Y11" s="49"/>
      <c r="Z11" s="49"/>
      <c r="AA11" s="49"/>
      <c r="AB11" s="49"/>
      <c r="AC11" s="49"/>
      <c r="AD11" s="49"/>
      <c r="AE11" s="49"/>
      <c r="AF11" s="49"/>
      <c r="AG11" s="49"/>
      <c r="AH11" s="49"/>
      <c r="AI11" s="49"/>
      <c r="AJ11" s="49"/>
      <c r="AK11" s="49"/>
      <c r="AL11" s="49"/>
      <c r="AM11" s="49"/>
      <c r="AN11" s="49"/>
      <c r="AO11" s="49"/>
      <c r="AP11" s="49"/>
      <c r="AQ11" s="49"/>
      <c r="AR11" s="49"/>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row>
    <row r="12" spans="1:98" ht="108.95" customHeight="1" x14ac:dyDescent="0.25">
      <c r="A12" s="55" t="s">
        <v>10</v>
      </c>
      <c r="B12" s="56"/>
      <c r="C12" s="56"/>
      <c r="D12" s="56"/>
      <c r="E12" s="56"/>
      <c r="F12" s="56"/>
      <c r="G12" s="56"/>
      <c r="H12" s="56"/>
      <c r="I12" s="56"/>
      <c r="J12" s="57" t="s">
        <v>11</v>
      </c>
      <c r="K12" s="58"/>
      <c r="L12" s="59"/>
      <c r="M12" s="17" t="s">
        <v>12</v>
      </c>
      <c r="N12" s="18" t="s">
        <v>11</v>
      </c>
      <c r="O12" s="52"/>
      <c r="P12" s="53"/>
      <c r="Q12" s="53"/>
      <c r="R12" s="54"/>
      <c r="S12" s="19"/>
      <c r="T12" s="20"/>
      <c r="U12" s="20"/>
      <c r="V12" s="18" t="s">
        <v>11</v>
      </c>
      <c r="W12" s="88"/>
      <c r="X12" s="47" t="s">
        <v>13</v>
      </c>
      <c r="Y12" s="47"/>
      <c r="Z12" s="47"/>
      <c r="AA12" s="47"/>
      <c r="AB12" s="47"/>
      <c r="AC12" s="47"/>
      <c r="AD12" s="47"/>
      <c r="AE12" s="47"/>
      <c r="AF12" s="47"/>
      <c r="AG12" s="47"/>
      <c r="AH12" s="47"/>
      <c r="AI12" s="47"/>
      <c r="AJ12" s="47"/>
      <c r="AK12" s="47"/>
      <c r="AL12" s="47"/>
      <c r="AM12" s="47"/>
      <c r="AN12" s="47"/>
      <c r="AO12" s="47"/>
      <c r="AP12" s="47"/>
      <c r="AQ12" s="47"/>
      <c r="AR12" s="47"/>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row>
    <row r="13" spans="1:98" s="2" customFormat="1" ht="43.5" customHeight="1" x14ac:dyDescent="0.25">
      <c r="A13" s="21"/>
      <c r="B13" s="22" t="s">
        <v>14</v>
      </c>
      <c r="C13" s="23" t="s">
        <v>15</v>
      </c>
      <c r="D13" s="23" t="s">
        <v>16</v>
      </c>
      <c r="E13" s="23" t="s">
        <v>17</v>
      </c>
      <c r="F13" s="22" t="s">
        <v>18</v>
      </c>
      <c r="G13" s="22" t="s">
        <v>19</v>
      </c>
      <c r="H13" s="22" t="s">
        <v>20</v>
      </c>
      <c r="I13" s="22" t="s">
        <v>21</v>
      </c>
      <c r="J13" s="22" t="s">
        <v>22</v>
      </c>
      <c r="K13" s="22" t="s">
        <v>23</v>
      </c>
      <c r="L13" s="22" t="s">
        <v>24</v>
      </c>
      <c r="M13" s="22" t="s">
        <v>25</v>
      </c>
      <c r="N13" s="22" t="s">
        <v>26</v>
      </c>
      <c r="O13" s="22" t="s">
        <v>27</v>
      </c>
      <c r="P13" s="22" t="s">
        <v>28</v>
      </c>
      <c r="Q13" s="22" t="s">
        <v>29</v>
      </c>
      <c r="R13" s="22" t="s">
        <v>30</v>
      </c>
      <c r="S13" s="22" t="s">
        <v>31</v>
      </c>
      <c r="T13" s="22" t="s">
        <v>32</v>
      </c>
      <c r="U13" s="22" t="s">
        <v>33</v>
      </c>
      <c r="V13" s="22" t="s">
        <v>34</v>
      </c>
      <c r="W13" s="105"/>
      <c r="X13" s="3" t="s">
        <v>17</v>
      </c>
      <c r="Y13" s="4" t="s">
        <v>18</v>
      </c>
      <c r="Z13" s="4" t="s">
        <v>19</v>
      </c>
      <c r="AA13" s="4" t="s">
        <v>63</v>
      </c>
      <c r="AB13" s="4" t="s">
        <v>64</v>
      </c>
      <c r="AC13" s="4" t="s">
        <v>20</v>
      </c>
      <c r="AD13" s="4" t="s">
        <v>21</v>
      </c>
      <c r="AE13" s="4" t="s">
        <v>22</v>
      </c>
      <c r="AF13" s="4" t="s">
        <v>23</v>
      </c>
      <c r="AG13" s="4" t="s">
        <v>24</v>
      </c>
      <c r="AH13" s="4" t="s">
        <v>25</v>
      </c>
      <c r="AI13" s="4" t="s">
        <v>26</v>
      </c>
      <c r="AJ13" s="4" t="s">
        <v>27</v>
      </c>
      <c r="AK13" s="4" t="s">
        <v>28</v>
      </c>
      <c r="AL13" s="4" t="s">
        <v>29</v>
      </c>
      <c r="AM13" s="4" t="s">
        <v>30</v>
      </c>
      <c r="AN13" s="4" t="s">
        <v>31</v>
      </c>
      <c r="AO13" s="4" t="s">
        <v>32</v>
      </c>
      <c r="AP13" s="4" t="s">
        <v>33</v>
      </c>
      <c r="AQ13" s="4" t="s">
        <v>34</v>
      </c>
      <c r="AR13" s="4" t="s">
        <v>35</v>
      </c>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row>
    <row r="14" spans="1:98" ht="26.25" x14ac:dyDescent="0.4">
      <c r="A14" s="110"/>
      <c r="B14" s="111"/>
      <c r="C14" s="111"/>
      <c r="D14" s="111"/>
      <c r="E14" s="111"/>
      <c r="F14" s="108" t="s">
        <v>36</v>
      </c>
      <c r="G14" s="108"/>
      <c r="H14" s="108"/>
      <c r="I14" s="108"/>
      <c r="J14" s="108"/>
      <c r="K14" s="108"/>
      <c r="L14" s="108"/>
      <c r="M14" s="108"/>
      <c r="N14" s="108"/>
      <c r="O14" s="108"/>
      <c r="P14" s="108"/>
      <c r="Q14" s="108"/>
      <c r="R14" s="108"/>
      <c r="S14" s="108"/>
      <c r="T14" s="108"/>
      <c r="U14" s="109"/>
      <c r="V14" s="87">
        <f>SUM(V15:V2918)</f>
        <v>0</v>
      </c>
      <c r="W14" s="88"/>
      <c r="X14" s="60" t="s">
        <v>36</v>
      </c>
      <c r="Y14" s="60"/>
      <c r="Z14" s="60"/>
      <c r="AA14" s="60"/>
      <c r="AB14" s="60"/>
      <c r="AC14" s="60"/>
      <c r="AD14" s="60"/>
      <c r="AE14" s="60"/>
      <c r="AF14" s="60"/>
      <c r="AG14" s="60"/>
      <c r="AH14" s="60"/>
      <c r="AI14" s="60"/>
      <c r="AJ14" s="60"/>
      <c r="AK14" s="60"/>
      <c r="AL14" s="60"/>
      <c r="AM14" s="60"/>
      <c r="AN14" s="60"/>
      <c r="AO14" s="60"/>
      <c r="AP14" s="60"/>
      <c r="AQ14" s="87">
        <f>SUM(AQ15:AQ2549)</f>
        <v>0</v>
      </c>
      <c r="AR14" s="13"/>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row>
    <row r="15" spans="1:98" x14ac:dyDescent="0.25">
      <c r="A15" s="50" t="s">
        <v>37</v>
      </c>
      <c r="B15" s="45" t="s">
        <v>38</v>
      </c>
      <c r="C15" s="43"/>
      <c r="D15" s="24" t="s">
        <v>39</v>
      </c>
      <c r="E15" s="25"/>
      <c r="F15" s="25"/>
      <c r="G15" s="25"/>
      <c r="H15" s="26"/>
      <c r="I15" s="26"/>
      <c r="J15" s="37"/>
      <c r="K15" s="38"/>
      <c r="L15" s="39"/>
      <c r="M15" s="40"/>
      <c r="N15" s="40"/>
      <c r="O15" s="25"/>
      <c r="P15" s="25"/>
      <c r="Q15" s="25"/>
      <c r="R15" s="25"/>
      <c r="S15" s="74">
        <f>(O15+P15+Q15+R15)*J27</f>
        <v>0</v>
      </c>
      <c r="T15" s="75" cm="1">
        <f t="array" ref="T15">_xlfn.IFS(K27&lt;&gt;0,(((L27+M27+N27)/K27)*S15),K27=0,0)</f>
        <v>0</v>
      </c>
      <c r="U15" s="76">
        <f>F15-T15</f>
        <v>0</v>
      </c>
      <c r="V15" s="61"/>
      <c r="W15" s="88"/>
      <c r="X15" s="82">
        <f>E15</f>
        <v>0</v>
      </c>
      <c r="Y15" s="82">
        <f>F15</f>
        <v>0</v>
      </c>
      <c r="Z15" s="82">
        <f>G15</f>
        <v>0</v>
      </c>
      <c r="AA15" s="34"/>
      <c r="AB15" s="34"/>
      <c r="AC15" s="82">
        <f t="shared" ref="AC15:AC26" si="0">H15</f>
        <v>0</v>
      </c>
      <c r="AD15" s="82">
        <f t="shared" ref="AD15:AD26" si="1">I15</f>
        <v>0</v>
      </c>
      <c r="AE15" s="6"/>
      <c r="AF15" s="7"/>
      <c r="AG15" s="8"/>
      <c r="AH15" s="9"/>
      <c r="AI15" s="9"/>
      <c r="AJ15" s="5">
        <f>O15</f>
        <v>0</v>
      </c>
      <c r="AK15" s="5">
        <f>P15</f>
        <v>0</v>
      </c>
      <c r="AL15" s="5">
        <f>Q15</f>
        <v>0</v>
      </c>
      <c r="AM15" s="5">
        <f>R15</f>
        <v>0</v>
      </c>
      <c r="AN15" s="77">
        <f>(AJ15+AK15+AL15+AM15)*AE27</f>
        <v>0</v>
      </c>
      <c r="AO15" s="86" cm="1">
        <f t="array" ref="AO15">_xlfn.IFS(AF27&lt;&gt;0,(((AG27+AH27+AI27)/AF27)*AN15),AF27=0,0)</f>
        <v>0</v>
      </c>
      <c r="AP15" s="78">
        <f t="shared" ref="AP15:AP17" si="2">Y15-AB15-AO15</f>
        <v>0</v>
      </c>
      <c r="AQ15" s="61"/>
      <c r="AR15" s="10"/>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row>
    <row r="16" spans="1:98" x14ac:dyDescent="0.25">
      <c r="A16" s="50"/>
      <c r="B16" s="45"/>
      <c r="C16" s="43"/>
      <c r="D16" s="28" t="s">
        <v>40</v>
      </c>
      <c r="E16" s="25"/>
      <c r="F16" s="25"/>
      <c r="G16" s="5"/>
      <c r="H16" s="26"/>
      <c r="I16" s="26"/>
      <c r="J16" s="6"/>
      <c r="K16" s="7"/>
      <c r="L16" s="8"/>
      <c r="M16" s="11"/>
      <c r="N16" s="11"/>
      <c r="O16" s="25"/>
      <c r="P16" s="5"/>
      <c r="Q16" s="5"/>
      <c r="R16" s="5"/>
      <c r="S16" s="74">
        <f>(O16+P16+Q16+R16)*J27</f>
        <v>0</v>
      </c>
      <c r="T16" s="75" cm="1">
        <f t="array" ref="T16">_xlfn.IFS(K27&lt;&gt;0,(((L27+M27+N27)/K27)*S16),K27=0,0)</f>
        <v>0</v>
      </c>
      <c r="U16" s="78">
        <f t="shared" ref="U16:U26" si="3">F16-T16</f>
        <v>0</v>
      </c>
      <c r="V16" s="61"/>
      <c r="W16" s="88"/>
      <c r="X16" s="82">
        <f t="shared" ref="X16:X26" si="4">E16</f>
        <v>0</v>
      </c>
      <c r="Y16" s="82">
        <f t="shared" ref="Y16:Z26" si="5">F16</f>
        <v>0</v>
      </c>
      <c r="Z16" s="82">
        <f t="shared" si="5"/>
        <v>0</v>
      </c>
      <c r="AA16" s="34"/>
      <c r="AB16" s="34"/>
      <c r="AC16" s="82">
        <f t="shared" si="0"/>
        <v>0</v>
      </c>
      <c r="AD16" s="82">
        <f t="shared" si="1"/>
        <v>0</v>
      </c>
      <c r="AE16" s="6"/>
      <c r="AF16" s="7"/>
      <c r="AG16" s="8"/>
      <c r="AH16" s="11"/>
      <c r="AI16" s="11"/>
      <c r="AJ16" s="5">
        <f t="shared" ref="AJ16:AJ26" si="6">O16</f>
        <v>0</v>
      </c>
      <c r="AK16" s="5">
        <f t="shared" ref="AK16:AK26" si="7">P16</f>
        <v>0</v>
      </c>
      <c r="AL16" s="5">
        <f t="shared" ref="AL16:AL26" si="8">Q16</f>
        <v>0</v>
      </c>
      <c r="AM16" s="5">
        <f t="shared" ref="AM16:AM26" si="9">R16</f>
        <v>0</v>
      </c>
      <c r="AN16" s="77">
        <f>(AJ16+AK16+AL16+AM16)*AE27</f>
        <v>0</v>
      </c>
      <c r="AO16" s="86" cm="1">
        <f t="array" ref="AO16">_xlfn.IFS(AF27&lt;&gt;0,(((AG27+AH27+AI27)/AF27)*AN16),AF27=0,0)</f>
        <v>0</v>
      </c>
      <c r="AP16" s="78">
        <f t="shared" si="2"/>
        <v>0</v>
      </c>
      <c r="AQ16" s="61"/>
      <c r="AR16" s="10"/>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row>
    <row r="17" spans="1:98" x14ac:dyDescent="0.25">
      <c r="A17" s="50"/>
      <c r="B17" s="45"/>
      <c r="C17" s="43"/>
      <c r="D17" s="28" t="s">
        <v>41</v>
      </c>
      <c r="E17" s="25"/>
      <c r="F17" s="25"/>
      <c r="G17" s="5"/>
      <c r="H17" s="26"/>
      <c r="I17" s="26"/>
      <c r="J17" s="6"/>
      <c r="K17" s="7"/>
      <c r="L17" s="8"/>
      <c r="M17" s="11"/>
      <c r="N17" s="11"/>
      <c r="O17" s="25"/>
      <c r="P17" s="5"/>
      <c r="Q17" s="5"/>
      <c r="R17" s="5"/>
      <c r="S17" s="74">
        <f>(O17+P17+Q17+R17)*J27</f>
        <v>0</v>
      </c>
      <c r="T17" s="75" cm="1">
        <f t="array" ref="T17">_xlfn.IFS(K27&lt;&gt;0,(((L27+M27+N27)/K27)*S17),K27=0,0)</f>
        <v>0</v>
      </c>
      <c r="U17" s="78">
        <f t="shared" si="3"/>
        <v>0</v>
      </c>
      <c r="V17" s="61"/>
      <c r="W17" s="88"/>
      <c r="X17" s="82">
        <f t="shared" si="4"/>
        <v>0</v>
      </c>
      <c r="Y17" s="82">
        <f t="shared" si="5"/>
        <v>0</v>
      </c>
      <c r="Z17" s="82">
        <f t="shared" si="5"/>
        <v>0</v>
      </c>
      <c r="AA17" s="34"/>
      <c r="AB17" s="34"/>
      <c r="AC17" s="82">
        <f t="shared" si="0"/>
        <v>0</v>
      </c>
      <c r="AD17" s="82">
        <f t="shared" si="1"/>
        <v>0</v>
      </c>
      <c r="AE17" s="6"/>
      <c r="AF17" s="7"/>
      <c r="AG17" s="8"/>
      <c r="AH17" s="11"/>
      <c r="AI17" s="11"/>
      <c r="AJ17" s="5">
        <f t="shared" si="6"/>
        <v>0</v>
      </c>
      <c r="AK17" s="5">
        <f t="shared" si="7"/>
        <v>0</v>
      </c>
      <c r="AL17" s="5">
        <f t="shared" si="8"/>
        <v>0</v>
      </c>
      <c r="AM17" s="5">
        <f t="shared" si="9"/>
        <v>0</v>
      </c>
      <c r="AN17" s="77">
        <f>(AJ17+AK17+AL17+AM17)*AE27</f>
        <v>0</v>
      </c>
      <c r="AO17" s="86" cm="1">
        <f t="array" ref="AO17">_xlfn.IFS(AF27&lt;&gt;0,(((AG27+AH27+AI27)/AF27)*AN17),AF27=0,0)</f>
        <v>0</v>
      </c>
      <c r="AP17" s="78">
        <f t="shared" si="2"/>
        <v>0</v>
      </c>
      <c r="AQ17" s="61"/>
      <c r="AR17" s="10"/>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row>
    <row r="18" spans="1:98" x14ac:dyDescent="0.25">
      <c r="A18" s="50"/>
      <c r="B18" s="45"/>
      <c r="C18" s="43"/>
      <c r="D18" s="28" t="s">
        <v>42</v>
      </c>
      <c r="E18" s="25"/>
      <c r="F18" s="25"/>
      <c r="G18" s="5"/>
      <c r="H18" s="26"/>
      <c r="I18" s="26"/>
      <c r="J18" s="6"/>
      <c r="K18" s="7"/>
      <c r="L18" s="8"/>
      <c r="M18" s="11"/>
      <c r="N18" s="11"/>
      <c r="O18" s="25"/>
      <c r="P18" s="5"/>
      <c r="Q18" s="5"/>
      <c r="R18" s="5"/>
      <c r="S18" s="74">
        <f>(O18+P18+Q18+R18)*J27</f>
        <v>0</v>
      </c>
      <c r="T18" s="75" cm="1">
        <f t="array" ref="T18">_xlfn.IFS(K27&lt;&gt;0,(((L27+M27+N27)/K27)*S18),K27=0,0)</f>
        <v>0</v>
      </c>
      <c r="U18" s="78">
        <f t="shared" si="3"/>
        <v>0</v>
      </c>
      <c r="V18" s="61"/>
      <c r="W18" s="88"/>
      <c r="X18" s="82">
        <f t="shared" si="4"/>
        <v>0</v>
      </c>
      <c r="Y18" s="82">
        <f t="shared" si="5"/>
        <v>0</v>
      </c>
      <c r="Z18" s="82">
        <f t="shared" si="5"/>
        <v>0</v>
      </c>
      <c r="AA18" s="34"/>
      <c r="AB18" s="34"/>
      <c r="AC18" s="82">
        <f t="shared" si="0"/>
        <v>0</v>
      </c>
      <c r="AD18" s="82">
        <f t="shared" si="1"/>
        <v>0</v>
      </c>
      <c r="AE18" s="6"/>
      <c r="AF18" s="7"/>
      <c r="AG18" s="8"/>
      <c r="AH18" s="11"/>
      <c r="AI18" s="11"/>
      <c r="AJ18" s="5">
        <f t="shared" si="6"/>
        <v>0</v>
      </c>
      <c r="AK18" s="5">
        <f t="shared" si="7"/>
        <v>0</v>
      </c>
      <c r="AL18" s="5">
        <f t="shared" si="8"/>
        <v>0</v>
      </c>
      <c r="AM18" s="5">
        <f t="shared" si="9"/>
        <v>0</v>
      </c>
      <c r="AN18" s="77">
        <f>(AJ18+AK18+AL18+AM18)*AE27</f>
        <v>0</v>
      </c>
      <c r="AO18" s="86" cm="1">
        <f t="array" ref="AO18">_xlfn.IFS(AF27&lt;&gt;0,(((AG27+AH27+AI27)/AF27)*AN18),AF27=0,0)</f>
        <v>0</v>
      </c>
      <c r="AP18" s="78">
        <f>Y18-AB18-AO18</f>
        <v>0</v>
      </c>
      <c r="AQ18" s="61"/>
      <c r="AR18" s="10"/>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row>
    <row r="19" spans="1:98" x14ac:dyDescent="0.25">
      <c r="A19" s="50"/>
      <c r="B19" s="45"/>
      <c r="C19" s="43"/>
      <c r="D19" s="28" t="s">
        <v>43</v>
      </c>
      <c r="E19" s="25"/>
      <c r="F19" s="25"/>
      <c r="G19" s="5"/>
      <c r="H19" s="26"/>
      <c r="I19" s="26"/>
      <c r="J19" s="6"/>
      <c r="K19" s="7"/>
      <c r="L19" s="8"/>
      <c r="M19" s="11"/>
      <c r="N19" s="11"/>
      <c r="O19" s="25"/>
      <c r="P19" s="5"/>
      <c r="Q19" s="5"/>
      <c r="R19" s="5"/>
      <c r="S19" s="74">
        <f>(O19+P19+Q19+R19)*J27</f>
        <v>0</v>
      </c>
      <c r="T19" s="75" cm="1">
        <f t="array" ref="T19">_xlfn.IFS(K27&lt;&gt;0,(((L27+M27+N27)/K27)*S19),K27=0,0)</f>
        <v>0</v>
      </c>
      <c r="U19" s="78">
        <f t="shared" si="3"/>
        <v>0</v>
      </c>
      <c r="V19" s="61"/>
      <c r="W19" s="88"/>
      <c r="X19" s="82">
        <f t="shared" si="4"/>
        <v>0</v>
      </c>
      <c r="Y19" s="82">
        <f t="shared" si="5"/>
        <v>0</v>
      </c>
      <c r="Z19" s="82">
        <f t="shared" si="5"/>
        <v>0</v>
      </c>
      <c r="AA19" s="34"/>
      <c r="AB19" s="34"/>
      <c r="AC19" s="82">
        <f t="shared" si="0"/>
        <v>0</v>
      </c>
      <c r="AD19" s="82">
        <f t="shared" si="1"/>
        <v>0</v>
      </c>
      <c r="AE19" s="6"/>
      <c r="AF19" s="7"/>
      <c r="AG19" s="8"/>
      <c r="AH19" s="11"/>
      <c r="AI19" s="11"/>
      <c r="AJ19" s="5">
        <f t="shared" si="6"/>
        <v>0</v>
      </c>
      <c r="AK19" s="5">
        <f t="shared" si="7"/>
        <v>0</v>
      </c>
      <c r="AL19" s="5">
        <f t="shared" si="8"/>
        <v>0</v>
      </c>
      <c r="AM19" s="5">
        <f t="shared" si="9"/>
        <v>0</v>
      </c>
      <c r="AN19" s="77">
        <f>(AJ19+AK19+AL19+AM19)*AE27</f>
        <v>0</v>
      </c>
      <c r="AO19" s="86" cm="1">
        <f t="array" ref="AO19">_xlfn.IFS(AF27&lt;&gt;0,(((AG27+AH27+AI27)/AF27)*AN19),AF27=0,0)</f>
        <v>0</v>
      </c>
      <c r="AP19" s="78">
        <f t="shared" ref="AP19:AP26" si="10">Y19-AB19-AO19</f>
        <v>0</v>
      </c>
      <c r="AQ19" s="61"/>
      <c r="AR19" s="10"/>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row>
    <row r="20" spans="1:98" x14ac:dyDescent="0.25">
      <c r="A20" s="50"/>
      <c r="B20" s="45"/>
      <c r="C20" s="43"/>
      <c r="D20" s="28" t="s">
        <v>44</v>
      </c>
      <c r="E20" s="25"/>
      <c r="F20" s="25"/>
      <c r="G20" s="5"/>
      <c r="H20" s="26"/>
      <c r="I20" s="26"/>
      <c r="J20" s="6"/>
      <c r="K20" s="7"/>
      <c r="L20" s="8"/>
      <c r="M20" s="11"/>
      <c r="N20" s="11"/>
      <c r="O20" s="25"/>
      <c r="P20" s="5"/>
      <c r="Q20" s="5"/>
      <c r="R20" s="5"/>
      <c r="S20" s="74">
        <f>(O20+P20+Q20+R20)*J27</f>
        <v>0</v>
      </c>
      <c r="T20" s="75" cm="1">
        <f t="array" ref="T20">_xlfn.IFS(K27&lt;&gt;0,(((L27+M27+N27)/K27)*S20),K27=0,0)</f>
        <v>0</v>
      </c>
      <c r="U20" s="78">
        <f t="shared" si="3"/>
        <v>0</v>
      </c>
      <c r="V20" s="61"/>
      <c r="W20" s="88"/>
      <c r="X20" s="82">
        <f t="shared" si="4"/>
        <v>0</v>
      </c>
      <c r="Y20" s="82">
        <f t="shared" si="5"/>
        <v>0</v>
      </c>
      <c r="Z20" s="82">
        <f t="shared" si="5"/>
        <v>0</v>
      </c>
      <c r="AA20" s="34"/>
      <c r="AB20" s="34"/>
      <c r="AC20" s="82">
        <f t="shared" si="0"/>
        <v>0</v>
      </c>
      <c r="AD20" s="82">
        <f t="shared" si="1"/>
        <v>0</v>
      </c>
      <c r="AE20" s="6"/>
      <c r="AF20" s="7"/>
      <c r="AG20" s="8"/>
      <c r="AH20" s="11"/>
      <c r="AI20" s="11"/>
      <c r="AJ20" s="5">
        <f t="shared" si="6"/>
        <v>0</v>
      </c>
      <c r="AK20" s="5">
        <f t="shared" si="7"/>
        <v>0</v>
      </c>
      <c r="AL20" s="5">
        <f t="shared" si="8"/>
        <v>0</v>
      </c>
      <c r="AM20" s="5">
        <f t="shared" si="9"/>
        <v>0</v>
      </c>
      <c r="AN20" s="77">
        <f>(AJ20+AK20+AL20+AM20)*AE27</f>
        <v>0</v>
      </c>
      <c r="AO20" s="86" cm="1">
        <f t="array" ref="AO20">_xlfn.IFS(AF27&lt;&gt;0,(((AG27+AH27+AI27)/AF27)*AN20),AF27=0,0)</f>
        <v>0</v>
      </c>
      <c r="AP20" s="78">
        <f t="shared" si="10"/>
        <v>0</v>
      </c>
      <c r="AQ20" s="61"/>
      <c r="AR20" s="10"/>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row>
    <row r="21" spans="1:98" x14ac:dyDescent="0.25">
      <c r="A21" s="50"/>
      <c r="B21" s="45"/>
      <c r="C21" s="43"/>
      <c r="D21" s="28" t="s">
        <v>45</v>
      </c>
      <c r="E21" s="25"/>
      <c r="F21" s="25"/>
      <c r="G21" s="5"/>
      <c r="H21" s="26"/>
      <c r="I21" s="26"/>
      <c r="J21" s="6"/>
      <c r="K21" s="7"/>
      <c r="L21" s="8"/>
      <c r="M21" s="11"/>
      <c r="N21" s="11"/>
      <c r="O21" s="25"/>
      <c r="P21" s="5"/>
      <c r="Q21" s="5"/>
      <c r="R21" s="5"/>
      <c r="S21" s="74">
        <f>(O21+P21+Q21+R21)*J27</f>
        <v>0</v>
      </c>
      <c r="T21" s="75" cm="1">
        <f t="array" ref="T21">_xlfn.IFS(K27&lt;&gt;0,(((L27+M27+N27)/K27)*S21),K27=0,0)</f>
        <v>0</v>
      </c>
      <c r="U21" s="78">
        <f t="shared" si="3"/>
        <v>0</v>
      </c>
      <c r="V21" s="61"/>
      <c r="W21" s="88"/>
      <c r="X21" s="82">
        <f t="shared" si="4"/>
        <v>0</v>
      </c>
      <c r="Y21" s="82">
        <f t="shared" si="5"/>
        <v>0</v>
      </c>
      <c r="Z21" s="82">
        <f t="shared" si="5"/>
        <v>0</v>
      </c>
      <c r="AA21" s="34"/>
      <c r="AB21" s="34"/>
      <c r="AC21" s="82">
        <f t="shared" si="0"/>
        <v>0</v>
      </c>
      <c r="AD21" s="82">
        <f t="shared" si="1"/>
        <v>0</v>
      </c>
      <c r="AE21" s="6"/>
      <c r="AF21" s="7"/>
      <c r="AG21" s="8"/>
      <c r="AH21" s="11"/>
      <c r="AI21" s="11"/>
      <c r="AJ21" s="5">
        <f t="shared" si="6"/>
        <v>0</v>
      </c>
      <c r="AK21" s="5">
        <f t="shared" si="7"/>
        <v>0</v>
      </c>
      <c r="AL21" s="5">
        <f t="shared" si="8"/>
        <v>0</v>
      </c>
      <c r="AM21" s="5">
        <f t="shared" si="9"/>
        <v>0</v>
      </c>
      <c r="AN21" s="77">
        <f>(AJ21+AK21+AL21+AM21)*AE27</f>
        <v>0</v>
      </c>
      <c r="AO21" s="86" cm="1">
        <f t="array" ref="AO21">_xlfn.IFS(AF27&lt;&gt;0,(((AG27+AH27+AI27)/AF27)*AN21),AF27=0,0)</f>
        <v>0</v>
      </c>
      <c r="AP21" s="78">
        <f t="shared" si="10"/>
        <v>0</v>
      </c>
      <c r="AQ21" s="61"/>
      <c r="AR21" s="10"/>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row>
    <row r="22" spans="1:98" x14ac:dyDescent="0.25">
      <c r="A22" s="50"/>
      <c r="B22" s="45"/>
      <c r="C22" s="43"/>
      <c r="D22" s="28" t="s">
        <v>46</v>
      </c>
      <c r="E22" s="25"/>
      <c r="F22" s="25"/>
      <c r="G22" s="5"/>
      <c r="H22" s="26"/>
      <c r="I22" s="26"/>
      <c r="J22" s="6"/>
      <c r="K22" s="7"/>
      <c r="L22" s="8"/>
      <c r="M22" s="11"/>
      <c r="N22" s="11"/>
      <c r="O22" s="25"/>
      <c r="P22" s="5"/>
      <c r="Q22" s="5"/>
      <c r="R22" s="5"/>
      <c r="S22" s="74">
        <f>(O22+P22+Q22+R22)*J27</f>
        <v>0</v>
      </c>
      <c r="T22" s="75" cm="1">
        <f t="array" ref="T22">_xlfn.IFS(K27&lt;&gt;0,(((L27+M27+N27)/K27)*S22),K27=0,0)</f>
        <v>0</v>
      </c>
      <c r="U22" s="78">
        <f t="shared" si="3"/>
        <v>0</v>
      </c>
      <c r="V22" s="61"/>
      <c r="W22" s="88"/>
      <c r="X22" s="82">
        <f t="shared" si="4"/>
        <v>0</v>
      </c>
      <c r="Y22" s="82">
        <f t="shared" si="5"/>
        <v>0</v>
      </c>
      <c r="Z22" s="82">
        <f t="shared" si="5"/>
        <v>0</v>
      </c>
      <c r="AA22" s="34"/>
      <c r="AB22" s="34"/>
      <c r="AC22" s="82">
        <f t="shared" si="0"/>
        <v>0</v>
      </c>
      <c r="AD22" s="82">
        <f t="shared" si="1"/>
        <v>0</v>
      </c>
      <c r="AE22" s="6"/>
      <c r="AF22" s="7"/>
      <c r="AG22" s="8"/>
      <c r="AH22" s="11"/>
      <c r="AI22" s="11"/>
      <c r="AJ22" s="5">
        <f t="shared" si="6"/>
        <v>0</v>
      </c>
      <c r="AK22" s="5">
        <f t="shared" si="7"/>
        <v>0</v>
      </c>
      <c r="AL22" s="5">
        <f t="shared" si="8"/>
        <v>0</v>
      </c>
      <c r="AM22" s="5">
        <f>R22</f>
        <v>0</v>
      </c>
      <c r="AN22" s="77">
        <f>(AJ22+AK22+AL22+AM22)*AE27</f>
        <v>0</v>
      </c>
      <c r="AO22" s="86" cm="1">
        <f t="array" ref="AO22">_xlfn.IFS(AF27&lt;&gt;0,(((AG27+AH27+AI27)/AF27)*AN22),AF27=0,0)</f>
        <v>0</v>
      </c>
      <c r="AP22" s="78">
        <f t="shared" si="10"/>
        <v>0</v>
      </c>
      <c r="AQ22" s="61"/>
      <c r="AR22" s="10"/>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row>
    <row r="23" spans="1:98" x14ac:dyDescent="0.25">
      <c r="A23" s="50"/>
      <c r="B23" s="45"/>
      <c r="C23" s="43"/>
      <c r="D23" s="28" t="s">
        <v>47</v>
      </c>
      <c r="E23" s="25"/>
      <c r="F23" s="25"/>
      <c r="G23" s="5"/>
      <c r="H23" s="26"/>
      <c r="I23" s="26"/>
      <c r="J23" s="6"/>
      <c r="K23" s="7"/>
      <c r="L23" s="8"/>
      <c r="M23" s="11"/>
      <c r="N23" s="11"/>
      <c r="O23" s="25"/>
      <c r="P23" s="5"/>
      <c r="Q23" s="5"/>
      <c r="R23" s="5"/>
      <c r="S23" s="74">
        <f>(O23+P23+Q23+R23)*J27</f>
        <v>0</v>
      </c>
      <c r="T23" s="75" cm="1">
        <f t="array" ref="T23">_xlfn.IFS(K27&lt;&gt;0,(((L27+M27+N27)/K27)*S23),K27=0,0)</f>
        <v>0</v>
      </c>
      <c r="U23" s="78">
        <f t="shared" si="3"/>
        <v>0</v>
      </c>
      <c r="V23" s="61"/>
      <c r="W23" s="88"/>
      <c r="X23" s="82">
        <f t="shared" si="4"/>
        <v>0</v>
      </c>
      <c r="Y23" s="82">
        <f t="shared" si="5"/>
        <v>0</v>
      </c>
      <c r="Z23" s="82">
        <f t="shared" si="5"/>
        <v>0</v>
      </c>
      <c r="AA23" s="34"/>
      <c r="AB23" s="34"/>
      <c r="AC23" s="82">
        <f t="shared" si="0"/>
        <v>0</v>
      </c>
      <c r="AD23" s="82">
        <f t="shared" si="1"/>
        <v>0</v>
      </c>
      <c r="AE23" s="6"/>
      <c r="AF23" s="7"/>
      <c r="AG23" s="8"/>
      <c r="AH23" s="11"/>
      <c r="AI23" s="11"/>
      <c r="AJ23" s="5">
        <f t="shared" si="6"/>
        <v>0</v>
      </c>
      <c r="AK23" s="5">
        <f t="shared" si="7"/>
        <v>0</v>
      </c>
      <c r="AL23" s="5">
        <f t="shared" si="8"/>
        <v>0</v>
      </c>
      <c r="AM23" s="5">
        <f t="shared" si="9"/>
        <v>0</v>
      </c>
      <c r="AN23" s="77">
        <f>(AJ23+AK23+AL23+AM23)*AE27</f>
        <v>0</v>
      </c>
      <c r="AO23" s="86" cm="1">
        <f t="array" ref="AO23">_xlfn.IFS(AF27&lt;&gt;0,(((AG27+AH27+AI27)/AF27)*AN23),AF27=0,0)</f>
        <v>0</v>
      </c>
      <c r="AP23" s="78">
        <f t="shared" si="10"/>
        <v>0</v>
      </c>
      <c r="AQ23" s="61"/>
      <c r="AR23" s="10"/>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row>
    <row r="24" spans="1:98" x14ac:dyDescent="0.25">
      <c r="A24" s="50"/>
      <c r="B24" s="45"/>
      <c r="C24" s="43"/>
      <c r="D24" s="28" t="s">
        <v>48</v>
      </c>
      <c r="E24" s="25"/>
      <c r="F24" s="25"/>
      <c r="G24" s="5"/>
      <c r="H24" s="26"/>
      <c r="I24" s="26"/>
      <c r="J24" s="6"/>
      <c r="K24" s="7"/>
      <c r="L24" s="8"/>
      <c r="M24" s="11"/>
      <c r="N24" s="11"/>
      <c r="O24" s="25"/>
      <c r="P24" s="5"/>
      <c r="Q24" s="5"/>
      <c r="R24" s="5"/>
      <c r="S24" s="74">
        <f>(O24+P24+Q24+R24)*J27</f>
        <v>0</v>
      </c>
      <c r="T24" s="75" cm="1">
        <f t="array" ref="T24">_xlfn.IFS(K27&lt;&gt;0,(((L27+M27+N27)/K27)*S24),K27=0,0)</f>
        <v>0</v>
      </c>
      <c r="U24" s="78">
        <f t="shared" si="3"/>
        <v>0</v>
      </c>
      <c r="V24" s="61"/>
      <c r="W24" s="88"/>
      <c r="X24" s="82">
        <f t="shared" si="4"/>
        <v>0</v>
      </c>
      <c r="Y24" s="82">
        <f t="shared" si="5"/>
        <v>0</v>
      </c>
      <c r="Z24" s="82">
        <f t="shared" si="5"/>
        <v>0</v>
      </c>
      <c r="AA24" s="34"/>
      <c r="AB24" s="34"/>
      <c r="AC24" s="82">
        <f t="shared" si="0"/>
        <v>0</v>
      </c>
      <c r="AD24" s="82">
        <f t="shared" si="1"/>
        <v>0</v>
      </c>
      <c r="AE24" s="6"/>
      <c r="AF24" s="7"/>
      <c r="AG24" s="8"/>
      <c r="AH24" s="11"/>
      <c r="AI24" s="11"/>
      <c r="AJ24" s="5">
        <f t="shared" si="6"/>
        <v>0</v>
      </c>
      <c r="AK24" s="5">
        <f t="shared" si="7"/>
        <v>0</v>
      </c>
      <c r="AL24" s="5">
        <f t="shared" si="8"/>
        <v>0</v>
      </c>
      <c r="AM24" s="5">
        <f t="shared" si="9"/>
        <v>0</v>
      </c>
      <c r="AN24" s="77">
        <f>(AJ24+AK24+AL24+AM24)*AE27</f>
        <v>0</v>
      </c>
      <c r="AO24" s="86" cm="1">
        <f t="array" ref="AO24">_xlfn.IFS(AF27&lt;&gt;0,(((AG27+AH27+AI27)/AF27)*AN24),AF27=0,0)</f>
        <v>0</v>
      </c>
      <c r="AP24" s="78">
        <f t="shared" si="10"/>
        <v>0</v>
      </c>
      <c r="AQ24" s="61"/>
      <c r="AR24" s="10"/>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row>
    <row r="25" spans="1:98" x14ac:dyDescent="0.25">
      <c r="A25" s="50"/>
      <c r="B25" s="45"/>
      <c r="C25" s="43"/>
      <c r="D25" s="28" t="s">
        <v>49</v>
      </c>
      <c r="E25" s="25"/>
      <c r="F25" s="25"/>
      <c r="G25" s="5"/>
      <c r="H25" s="26"/>
      <c r="I25" s="26"/>
      <c r="J25" s="6"/>
      <c r="K25" s="7"/>
      <c r="L25" s="8"/>
      <c r="M25" s="11"/>
      <c r="N25" s="11"/>
      <c r="O25" s="25"/>
      <c r="P25" s="5"/>
      <c r="Q25" s="5"/>
      <c r="R25" s="5"/>
      <c r="S25" s="74">
        <f>(O25+P25+Q25+R25)*J27</f>
        <v>0</v>
      </c>
      <c r="T25" s="75" cm="1">
        <f t="array" ref="T25">_xlfn.IFS(K27&lt;&gt;0,(((L27+M27+N27)/K27)*S25),K27=0,0)</f>
        <v>0</v>
      </c>
      <c r="U25" s="78">
        <f t="shared" si="3"/>
        <v>0</v>
      </c>
      <c r="V25" s="61"/>
      <c r="W25" s="88"/>
      <c r="X25" s="82">
        <f t="shared" si="4"/>
        <v>0</v>
      </c>
      <c r="Y25" s="82">
        <f t="shared" si="5"/>
        <v>0</v>
      </c>
      <c r="Z25" s="82">
        <f t="shared" si="5"/>
        <v>0</v>
      </c>
      <c r="AA25" s="34"/>
      <c r="AB25" s="34"/>
      <c r="AC25" s="82">
        <f t="shared" si="0"/>
        <v>0</v>
      </c>
      <c r="AD25" s="82">
        <f t="shared" si="1"/>
        <v>0</v>
      </c>
      <c r="AE25" s="6"/>
      <c r="AF25" s="7"/>
      <c r="AG25" s="8"/>
      <c r="AH25" s="11"/>
      <c r="AI25" s="11"/>
      <c r="AJ25" s="5">
        <f t="shared" si="6"/>
        <v>0</v>
      </c>
      <c r="AK25" s="5">
        <f t="shared" si="7"/>
        <v>0</v>
      </c>
      <c r="AL25" s="5">
        <f t="shared" si="8"/>
        <v>0</v>
      </c>
      <c r="AM25" s="5">
        <f t="shared" si="9"/>
        <v>0</v>
      </c>
      <c r="AN25" s="77">
        <f>(AJ25+AK25+AL25+AM25)*AE27</f>
        <v>0</v>
      </c>
      <c r="AO25" s="86" cm="1">
        <f t="array" ref="AO25">_xlfn.IFS(AF27&lt;&gt;0,(((AG27+AH27+AI27)/AF27)*AN25),AF27=0,0)</f>
        <v>0</v>
      </c>
      <c r="AP25" s="78">
        <f t="shared" si="10"/>
        <v>0</v>
      </c>
      <c r="AQ25" s="61"/>
      <c r="AR25" s="10"/>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row>
    <row r="26" spans="1:98" ht="15.75" customHeight="1" x14ac:dyDescent="0.25">
      <c r="A26" s="50"/>
      <c r="B26" s="45"/>
      <c r="C26" s="43"/>
      <c r="D26" s="28" t="s">
        <v>50</v>
      </c>
      <c r="E26" s="25"/>
      <c r="F26" s="25"/>
      <c r="G26" s="5"/>
      <c r="H26" s="26"/>
      <c r="I26" s="26"/>
      <c r="J26" s="6"/>
      <c r="K26" s="7"/>
      <c r="L26" s="8"/>
      <c r="M26" s="11"/>
      <c r="N26" s="11"/>
      <c r="O26" s="25"/>
      <c r="P26" s="5"/>
      <c r="Q26" s="5"/>
      <c r="R26" s="5"/>
      <c r="S26" s="74">
        <f>(O26+P26+Q26+R26)*J27</f>
        <v>0</v>
      </c>
      <c r="T26" s="75" cm="1">
        <f t="array" ref="T26">_xlfn.IFS(K27&lt;&gt;0,(((L27+M27+N27)/K27)*S26),K27=0,0)</f>
        <v>0</v>
      </c>
      <c r="U26" s="78">
        <f t="shared" si="3"/>
        <v>0</v>
      </c>
      <c r="V26" s="61"/>
      <c r="W26" s="88"/>
      <c r="X26" s="82">
        <f t="shared" si="4"/>
        <v>0</v>
      </c>
      <c r="Y26" s="82">
        <f t="shared" si="5"/>
        <v>0</v>
      </c>
      <c r="Z26" s="82">
        <f t="shared" si="5"/>
        <v>0</v>
      </c>
      <c r="AA26" s="34"/>
      <c r="AB26" s="34"/>
      <c r="AC26" s="82">
        <f t="shared" si="0"/>
        <v>0</v>
      </c>
      <c r="AD26" s="82">
        <f t="shared" si="1"/>
        <v>0</v>
      </c>
      <c r="AE26" s="6"/>
      <c r="AF26" s="7"/>
      <c r="AG26" s="8"/>
      <c r="AH26" s="11"/>
      <c r="AI26" s="11"/>
      <c r="AJ26" s="5">
        <f t="shared" si="6"/>
        <v>0</v>
      </c>
      <c r="AK26" s="5">
        <f t="shared" si="7"/>
        <v>0</v>
      </c>
      <c r="AL26" s="5">
        <f t="shared" si="8"/>
        <v>0</v>
      </c>
      <c r="AM26" s="5">
        <f t="shared" si="9"/>
        <v>0</v>
      </c>
      <c r="AN26" s="77">
        <f>(AJ26+AK26+AL26+AM26)*AE27</f>
        <v>0</v>
      </c>
      <c r="AO26" s="86" cm="1">
        <f t="array" ref="AO26">_xlfn.IFS(AF27&lt;&gt;0,(((AG27+AH27+AI27)/AF27)*AN26),AF27=0,0)</f>
        <v>0</v>
      </c>
      <c r="AP26" s="78">
        <f t="shared" si="10"/>
        <v>0</v>
      </c>
      <c r="AQ26" s="61"/>
      <c r="AR26" s="12"/>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row>
    <row r="27" spans="1:98" ht="18.75" x14ac:dyDescent="0.3">
      <c r="A27" s="51"/>
      <c r="B27" s="45"/>
      <c r="C27" s="43"/>
      <c r="D27" s="29" t="s">
        <v>51</v>
      </c>
      <c r="E27" s="35">
        <f>SUM(E15:E26)</f>
        <v>0</v>
      </c>
      <c r="F27" s="35">
        <f>SUM(F15:F26)</f>
        <v>0</v>
      </c>
      <c r="G27" s="35">
        <f>SUM(G15:G26)</f>
        <v>0</v>
      </c>
      <c r="H27" s="71">
        <f>SUM(H15:H26)</f>
        <v>0</v>
      </c>
      <c r="I27" s="71">
        <f>SUM(I15:I26)</f>
        <v>0</v>
      </c>
      <c r="J27" s="63"/>
      <c r="K27" s="62"/>
      <c r="L27" s="62"/>
      <c r="M27" s="62">
        <v>0</v>
      </c>
      <c r="N27" s="62"/>
      <c r="O27" s="72">
        <f>SUM(O15:O26)</f>
        <v>0</v>
      </c>
      <c r="P27" s="72">
        <f>SUM(P15:P26)</f>
        <v>0</v>
      </c>
      <c r="Q27" s="72">
        <f>SUM(Q15:Q26)</f>
        <v>0</v>
      </c>
      <c r="R27" s="72">
        <f>SUM(R15:R26)</f>
        <v>0</v>
      </c>
      <c r="S27" s="72">
        <f>(O27+P27+Q27+R27)*J27</f>
        <v>0</v>
      </c>
      <c r="T27" s="73" cm="1">
        <f t="array" ref="T27">_xlfn.IFS(K27&lt;&gt;0,(((L27+M27+N27)/K27)*S27),K27=0,0)</f>
        <v>0</v>
      </c>
      <c r="U27" s="73">
        <f>F27-T27</f>
        <v>0</v>
      </c>
      <c r="V27" s="64"/>
      <c r="W27" s="88"/>
      <c r="X27" s="83">
        <f>SUM(X15:X26)</f>
        <v>0</v>
      </c>
      <c r="Y27" s="83">
        <f>SUM(Y15:Y26)</f>
        <v>0</v>
      </c>
      <c r="Z27" s="83">
        <f>SUM(Z15:Z26)</f>
        <v>0</v>
      </c>
      <c r="AA27" s="83">
        <f>SUM(AA15:AA26)</f>
        <v>0</v>
      </c>
      <c r="AB27" s="83">
        <f>SUM(AB15:AB26)</f>
        <v>0</v>
      </c>
      <c r="AC27" s="84">
        <f>SUM(AC15:AC26)</f>
        <v>0</v>
      </c>
      <c r="AD27" s="84">
        <f>SUM(AD15:AD26)</f>
        <v>0</v>
      </c>
      <c r="AE27" s="63">
        <f>J27</f>
        <v>0</v>
      </c>
      <c r="AF27" s="41">
        <f>K27</f>
        <v>0</v>
      </c>
      <c r="AG27" s="41">
        <f>L27</f>
        <v>0</v>
      </c>
      <c r="AH27" s="41">
        <f>M27</f>
        <v>0</v>
      </c>
      <c r="AI27" s="41">
        <f>N27</f>
        <v>0</v>
      </c>
      <c r="AJ27" s="72">
        <f>SUM(AJ15:AJ26)</f>
        <v>0</v>
      </c>
      <c r="AK27" s="72">
        <f>SUM(AK15:AK26)</f>
        <v>0</v>
      </c>
      <c r="AL27" s="72">
        <f>SUM(AL15:AL26)</f>
        <v>0</v>
      </c>
      <c r="AM27" s="72">
        <f>SUM(AM15:AM26)</f>
        <v>0</v>
      </c>
      <c r="AN27" s="72">
        <f>(AJ27+AK27+AL27+AM27)*AE27</f>
        <v>0</v>
      </c>
      <c r="AO27" s="33" cm="1">
        <f t="array" ref="AO27">_xlfn.IFS(AF27&lt;&gt;0,(((AG27+AH27+AI27)/AF27)*AN27),AF27=0,0)</f>
        <v>0</v>
      </c>
      <c r="AP27" s="33">
        <f>Y27-AB27-AO27</f>
        <v>0</v>
      </c>
      <c r="AQ27" s="64"/>
      <c r="AR27" s="65"/>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row>
    <row r="28" spans="1:98" x14ac:dyDescent="0.25">
      <c r="A28" s="50" t="s">
        <v>52</v>
      </c>
      <c r="B28" s="45"/>
      <c r="C28" s="43"/>
      <c r="D28" s="24" t="s">
        <v>39</v>
      </c>
      <c r="E28" s="25"/>
      <c r="F28" s="25"/>
      <c r="G28" s="25"/>
      <c r="H28" s="26"/>
      <c r="I28" s="26"/>
      <c r="J28" s="37"/>
      <c r="K28" s="38"/>
      <c r="L28" s="39"/>
      <c r="M28" s="40"/>
      <c r="N28" s="40"/>
      <c r="O28" s="25"/>
      <c r="P28" s="25"/>
      <c r="Q28" s="25"/>
      <c r="R28" s="25"/>
      <c r="S28" s="74">
        <f>(O28+P28+Q28+R28)*J40</f>
        <v>0</v>
      </c>
      <c r="T28" s="75" cm="1">
        <f t="array" ref="T28">_xlfn.IFS(K40&lt;&gt;0,(((L40+M40+N40)/K40)*S28),K40=0,0)</f>
        <v>0</v>
      </c>
      <c r="U28" s="76">
        <f>F28-T28</f>
        <v>0</v>
      </c>
      <c r="V28" s="61"/>
      <c r="W28" s="88"/>
      <c r="X28" s="82">
        <f>E28</f>
        <v>0</v>
      </c>
      <c r="Y28" s="82">
        <f>F28</f>
        <v>0</v>
      </c>
      <c r="Z28" s="82">
        <f>G28</f>
        <v>0</v>
      </c>
      <c r="AA28" s="34"/>
      <c r="AB28" s="34"/>
      <c r="AC28" s="82">
        <f t="shared" ref="AC28:AC39" si="11">H28</f>
        <v>0</v>
      </c>
      <c r="AD28" s="82">
        <f t="shared" ref="AD28:AD39" si="12">I28</f>
        <v>0</v>
      </c>
      <c r="AE28" s="6"/>
      <c r="AF28" s="7"/>
      <c r="AG28" s="8"/>
      <c r="AH28" s="9"/>
      <c r="AI28" s="9"/>
      <c r="AJ28" s="5">
        <f>O28</f>
        <v>0</v>
      </c>
      <c r="AK28" s="5">
        <f>P28</f>
        <v>0</v>
      </c>
      <c r="AL28" s="5">
        <f>Q28</f>
        <v>0</v>
      </c>
      <c r="AM28" s="5">
        <f>R28</f>
        <v>0</v>
      </c>
      <c r="AN28" s="77">
        <f>(AJ28+AK28+AL28+AM28)*AE40</f>
        <v>0</v>
      </c>
      <c r="AO28" s="86" cm="1">
        <f t="array" ref="AO28">_xlfn.IFS(AF40&lt;&gt;0,(((AG40+AH40+AI40)/AF40)*AN28),AF40=0,0)</f>
        <v>0</v>
      </c>
      <c r="AP28" s="78">
        <f>Y28-AB28-AO28</f>
        <v>0</v>
      </c>
      <c r="AQ28" s="61"/>
      <c r="AR28" s="10"/>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row>
    <row r="29" spans="1:98" x14ac:dyDescent="0.25">
      <c r="A29" s="50"/>
      <c r="B29" s="45"/>
      <c r="C29" s="43"/>
      <c r="D29" s="28" t="s">
        <v>40</v>
      </c>
      <c r="E29" s="5"/>
      <c r="F29" s="5"/>
      <c r="G29" s="5"/>
      <c r="H29" s="27"/>
      <c r="I29" s="27"/>
      <c r="J29" s="6"/>
      <c r="K29" s="7"/>
      <c r="L29" s="8"/>
      <c r="M29" s="11"/>
      <c r="N29" s="11"/>
      <c r="O29" s="5"/>
      <c r="P29" s="5"/>
      <c r="Q29" s="5"/>
      <c r="R29" s="5"/>
      <c r="S29" s="74">
        <f>(O29+P29+Q29+R29)*J40</f>
        <v>0</v>
      </c>
      <c r="T29" s="75" cm="1">
        <f t="array" ref="T29">_xlfn.IFS(K40&lt;&gt;0,(((L40+M40+N40)/K40)*S29),K40=0,0)</f>
        <v>0</v>
      </c>
      <c r="U29" s="78">
        <f t="shared" ref="U29:U39" si="13">F29-T29</f>
        <v>0</v>
      </c>
      <c r="V29" s="61"/>
      <c r="W29" s="88"/>
      <c r="X29" s="82">
        <f t="shared" ref="X29:X39" si="14">E29</f>
        <v>0</v>
      </c>
      <c r="Y29" s="82">
        <f t="shared" ref="Y29:Y39" si="15">F29</f>
        <v>0</v>
      </c>
      <c r="Z29" s="82">
        <f t="shared" ref="Z29:Z39" si="16">G29</f>
        <v>0</v>
      </c>
      <c r="AA29" s="34"/>
      <c r="AB29" s="34"/>
      <c r="AC29" s="82">
        <f t="shared" si="11"/>
        <v>0</v>
      </c>
      <c r="AD29" s="82">
        <f t="shared" si="12"/>
        <v>0</v>
      </c>
      <c r="AE29" s="6"/>
      <c r="AF29" s="7"/>
      <c r="AG29" s="8"/>
      <c r="AH29" s="11"/>
      <c r="AI29" s="11"/>
      <c r="AJ29" s="5">
        <f t="shared" ref="AJ29:AJ39" si="17">O29</f>
        <v>0</v>
      </c>
      <c r="AK29" s="5">
        <f t="shared" ref="AK29:AK39" si="18">P29</f>
        <v>0</v>
      </c>
      <c r="AL29" s="5">
        <f t="shared" ref="AL29:AL39" si="19">Q29</f>
        <v>0</v>
      </c>
      <c r="AM29" s="5">
        <f t="shared" ref="AM29:AM39" si="20">R29</f>
        <v>0</v>
      </c>
      <c r="AN29" s="77">
        <f>(AJ29+AK29+AL29+AM29)*AE40</f>
        <v>0</v>
      </c>
      <c r="AO29" s="86" cm="1">
        <f t="array" ref="AO29">_xlfn.IFS(AF40&lt;&gt;0,(((AG40+AH40+AI40)/AF40)*AN29),AF40=0,0)</f>
        <v>0</v>
      </c>
      <c r="AP29" s="78">
        <f>Y29-AB29-AO29</f>
        <v>0</v>
      </c>
      <c r="AQ29" s="61"/>
      <c r="AR29" s="10"/>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row>
    <row r="30" spans="1:98" x14ac:dyDescent="0.25">
      <c r="A30" s="50"/>
      <c r="B30" s="45"/>
      <c r="C30" s="43"/>
      <c r="D30" s="28" t="s">
        <v>41</v>
      </c>
      <c r="E30" s="5"/>
      <c r="F30" s="5"/>
      <c r="G30" s="5"/>
      <c r="H30" s="27"/>
      <c r="J30" s="6"/>
      <c r="K30" s="7"/>
      <c r="L30" s="8"/>
      <c r="M30" s="11"/>
      <c r="N30" s="11"/>
      <c r="O30" s="5"/>
      <c r="P30" s="5"/>
      <c r="Q30" s="5"/>
      <c r="R30" s="5"/>
      <c r="S30" s="74">
        <f>(O30+P30+Q30+R30)*J40</f>
        <v>0</v>
      </c>
      <c r="T30" s="75" cm="1">
        <f t="array" ref="T30">_xlfn.IFS(K40&lt;&gt;0,(((L40+M40+N40)/K40)*S30),K40=0,0)</f>
        <v>0</v>
      </c>
      <c r="U30" s="78">
        <f t="shared" si="13"/>
        <v>0</v>
      </c>
      <c r="V30" s="61"/>
      <c r="W30" s="88"/>
      <c r="X30" s="82">
        <f t="shared" si="14"/>
        <v>0</v>
      </c>
      <c r="Y30" s="82">
        <f t="shared" si="15"/>
        <v>0</v>
      </c>
      <c r="Z30" s="82">
        <f t="shared" si="16"/>
        <v>0</v>
      </c>
      <c r="AA30" s="34"/>
      <c r="AB30" s="34"/>
      <c r="AC30" s="82">
        <f t="shared" si="11"/>
        <v>0</v>
      </c>
      <c r="AD30" s="82">
        <f t="shared" si="12"/>
        <v>0</v>
      </c>
      <c r="AE30" s="6"/>
      <c r="AF30" s="7"/>
      <c r="AG30" s="8"/>
      <c r="AH30" s="11"/>
      <c r="AI30" s="11"/>
      <c r="AJ30" s="5">
        <f t="shared" si="17"/>
        <v>0</v>
      </c>
      <c r="AK30" s="5">
        <f t="shared" si="18"/>
        <v>0</v>
      </c>
      <c r="AL30" s="5">
        <f t="shared" si="19"/>
        <v>0</v>
      </c>
      <c r="AM30" s="5">
        <f t="shared" si="20"/>
        <v>0</v>
      </c>
      <c r="AN30" s="77">
        <f>(AJ30+AK30+AL30+AM30)*AE40</f>
        <v>0</v>
      </c>
      <c r="AO30" s="86" cm="1">
        <f t="array" ref="AO30">_xlfn.IFS(AF40&lt;&gt;0,(((AG40+AH40+AI40)/AF40)*AN30),AF40=0,0)</f>
        <v>0</v>
      </c>
      <c r="AP30" s="78">
        <f t="shared" ref="AP30" si="21">Y30-AB30-AO30</f>
        <v>0</v>
      </c>
      <c r="AQ30" s="61"/>
      <c r="AR30" s="10"/>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row>
    <row r="31" spans="1:98" x14ac:dyDescent="0.25">
      <c r="A31" s="50"/>
      <c r="B31" s="45"/>
      <c r="C31" s="43"/>
      <c r="D31" s="28" t="s">
        <v>42</v>
      </c>
      <c r="E31" s="5"/>
      <c r="F31" s="5"/>
      <c r="G31" s="5"/>
      <c r="H31" s="27"/>
      <c r="I31" s="27"/>
      <c r="J31" s="6"/>
      <c r="K31" s="7"/>
      <c r="L31" s="8"/>
      <c r="M31" s="11"/>
      <c r="N31" s="11"/>
      <c r="O31" s="5"/>
      <c r="P31" s="5"/>
      <c r="Q31" s="5"/>
      <c r="R31" s="5"/>
      <c r="S31" s="74">
        <f>(O31+P31+Q31+R31)*J40</f>
        <v>0</v>
      </c>
      <c r="T31" s="75" cm="1">
        <f t="array" ref="T31">_xlfn.IFS(K40&lt;&gt;0,(((L40+M40+N40)/K40)*S31),K40=0,0)</f>
        <v>0</v>
      </c>
      <c r="U31" s="78">
        <f t="shared" si="13"/>
        <v>0</v>
      </c>
      <c r="V31" s="61"/>
      <c r="W31" s="88"/>
      <c r="X31" s="82">
        <f t="shared" si="14"/>
        <v>0</v>
      </c>
      <c r="Y31" s="82">
        <f t="shared" si="15"/>
        <v>0</v>
      </c>
      <c r="Z31" s="82">
        <f t="shared" si="16"/>
        <v>0</v>
      </c>
      <c r="AA31" s="34"/>
      <c r="AB31" s="34"/>
      <c r="AC31" s="82">
        <f t="shared" si="11"/>
        <v>0</v>
      </c>
      <c r="AD31" s="82">
        <f t="shared" si="12"/>
        <v>0</v>
      </c>
      <c r="AE31" s="6"/>
      <c r="AF31" s="7"/>
      <c r="AG31" s="8"/>
      <c r="AH31" s="11"/>
      <c r="AI31" s="11"/>
      <c r="AJ31" s="5">
        <f t="shared" si="17"/>
        <v>0</v>
      </c>
      <c r="AK31" s="5">
        <f t="shared" si="18"/>
        <v>0</v>
      </c>
      <c r="AL31" s="5">
        <f t="shared" si="19"/>
        <v>0</v>
      </c>
      <c r="AM31" s="5">
        <f t="shared" si="20"/>
        <v>0</v>
      </c>
      <c r="AN31" s="77">
        <f>(AJ31+AK31+AL31+AM31)*AE40</f>
        <v>0</v>
      </c>
      <c r="AO31" s="86" cm="1">
        <f t="array" ref="AO31">_xlfn.IFS(AF40&lt;&gt;0,(((AG40+AH40+AI40)/AF40)*AN31),AF40=0,0)</f>
        <v>0</v>
      </c>
      <c r="AP31" s="78">
        <f>Y31-AB31-AO31</f>
        <v>0</v>
      </c>
      <c r="AQ31" s="61"/>
      <c r="AR31" s="10"/>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row>
    <row r="32" spans="1:98" x14ac:dyDescent="0.25">
      <c r="A32" s="50"/>
      <c r="B32" s="45"/>
      <c r="C32" s="43"/>
      <c r="D32" s="28" t="s">
        <v>43</v>
      </c>
      <c r="E32" s="5"/>
      <c r="F32" s="5"/>
      <c r="G32" s="5"/>
      <c r="H32" s="27"/>
      <c r="I32" s="27"/>
      <c r="J32" s="6"/>
      <c r="K32" s="7"/>
      <c r="L32" s="8"/>
      <c r="M32" s="11"/>
      <c r="N32" s="11"/>
      <c r="O32" s="5"/>
      <c r="P32" s="5"/>
      <c r="Q32" s="5"/>
      <c r="R32" s="5"/>
      <c r="S32" s="74">
        <f>(O32+P32+Q32+R32)*J40</f>
        <v>0</v>
      </c>
      <c r="T32" s="75" cm="1">
        <f t="array" ref="T32">_xlfn.IFS(K40&lt;&gt;0,(((L40+M40+N40)/K40)*S32),K40=0,0)</f>
        <v>0</v>
      </c>
      <c r="U32" s="78">
        <f t="shared" si="13"/>
        <v>0</v>
      </c>
      <c r="V32" s="61"/>
      <c r="W32" s="88"/>
      <c r="X32" s="82">
        <f t="shared" si="14"/>
        <v>0</v>
      </c>
      <c r="Y32" s="82">
        <f t="shared" si="15"/>
        <v>0</v>
      </c>
      <c r="Z32" s="82">
        <f t="shared" si="16"/>
        <v>0</v>
      </c>
      <c r="AA32" s="34"/>
      <c r="AB32" s="34"/>
      <c r="AC32" s="82">
        <f t="shared" si="11"/>
        <v>0</v>
      </c>
      <c r="AD32" s="82">
        <f t="shared" si="12"/>
        <v>0</v>
      </c>
      <c r="AE32" s="6"/>
      <c r="AF32" s="7"/>
      <c r="AG32" s="8"/>
      <c r="AH32" s="11"/>
      <c r="AI32" s="11"/>
      <c r="AJ32" s="5">
        <f t="shared" si="17"/>
        <v>0</v>
      </c>
      <c r="AK32" s="5">
        <f t="shared" si="18"/>
        <v>0</v>
      </c>
      <c r="AL32" s="5">
        <f t="shared" si="19"/>
        <v>0</v>
      </c>
      <c r="AM32" s="5">
        <f t="shared" si="20"/>
        <v>0</v>
      </c>
      <c r="AN32" s="77">
        <f>(AJ32+AK32+AL32+AM32)*AE40</f>
        <v>0</v>
      </c>
      <c r="AO32" s="86" cm="1">
        <f t="array" ref="AO32">_xlfn.IFS(AF40&lt;&gt;0,(((AG40+AH40+AI40)/AF40)*AN32),AF40=0,0)</f>
        <v>0</v>
      </c>
      <c r="AP32" s="78">
        <f t="shared" ref="AP32:AP39" si="22">Y32-AB32-AO32</f>
        <v>0</v>
      </c>
      <c r="AQ32" s="61"/>
      <c r="AR32" s="10"/>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row>
    <row r="33" spans="1:98" x14ac:dyDescent="0.25">
      <c r="A33" s="50"/>
      <c r="B33" s="45"/>
      <c r="C33" s="43"/>
      <c r="D33" s="28" t="s">
        <v>44</v>
      </c>
      <c r="E33" s="5"/>
      <c r="F33" s="5"/>
      <c r="G33" s="5"/>
      <c r="H33" s="27"/>
      <c r="I33" s="27"/>
      <c r="J33" s="6"/>
      <c r="K33" s="7"/>
      <c r="L33" s="8"/>
      <c r="M33" s="11"/>
      <c r="N33" s="11"/>
      <c r="O33" s="5"/>
      <c r="P33" s="5"/>
      <c r="Q33" s="5"/>
      <c r="R33" s="5"/>
      <c r="S33" s="74">
        <f>(O33+P33+Q33+R33)*J40</f>
        <v>0</v>
      </c>
      <c r="T33" s="75" cm="1">
        <f t="array" ref="T33">_xlfn.IFS(K40&lt;&gt;0,(((L40+M40+N40)/K40)*S33),K40=0,0)</f>
        <v>0</v>
      </c>
      <c r="U33" s="78">
        <f t="shared" si="13"/>
        <v>0</v>
      </c>
      <c r="V33" s="61"/>
      <c r="W33" s="88"/>
      <c r="X33" s="82">
        <f t="shared" si="14"/>
        <v>0</v>
      </c>
      <c r="Y33" s="82">
        <f t="shared" si="15"/>
        <v>0</v>
      </c>
      <c r="Z33" s="82">
        <f t="shared" si="16"/>
        <v>0</v>
      </c>
      <c r="AA33" s="34"/>
      <c r="AB33" s="34"/>
      <c r="AC33" s="82">
        <f t="shared" si="11"/>
        <v>0</v>
      </c>
      <c r="AD33" s="82">
        <f t="shared" si="12"/>
        <v>0</v>
      </c>
      <c r="AE33" s="6"/>
      <c r="AF33" s="7"/>
      <c r="AG33" s="8"/>
      <c r="AH33" s="11"/>
      <c r="AI33" s="11"/>
      <c r="AJ33" s="5">
        <f t="shared" si="17"/>
        <v>0</v>
      </c>
      <c r="AK33" s="5">
        <f t="shared" si="18"/>
        <v>0</v>
      </c>
      <c r="AL33" s="5">
        <f t="shared" si="19"/>
        <v>0</v>
      </c>
      <c r="AM33" s="5">
        <f t="shared" si="20"/>
        <v>0</v>
      </c>
      <c r="AN33" s="77">
        <f>(AJ33+AK33+AL33+AM33)*AE40</f>
        <v>0</v>
      </c>
      <c r="AO33" s="86" cm="1">
        <f t="array" ref="AO33">_xlfn.IFS(AF40&lt;&gt;0,(((AG40+AH40+AI40)/AF40)*AN33),AF40=0,0)</f>
        <v>0</v>
      </c>
      <c r="AP33" s="78">
        <f t="shared" si="22"/>
        <v>0</v>
      </c>
      <c r="AQ33" s="61"/>
      <c r="AR33" s="10"/>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row>
    <row r="34" spans="1:98" x14ac:dyDescent="0.25">
      <c r="A34" s="50"/>
      <c r="B34" s="45"/>
      <c r="C34" s="43"/>
      <c r="D34" s="28" t="s">
        <v>45</v>
      </c>
      <c r="E34" s="5"/>
      <c r="F34" s="5"/>
      <c r="G34" s="5"/>
      <c r="H34" s="27"/>
      <c r="I34" s="27"/>
      <c r="J34" s="6"/>
      <c r="K34" s="7"/>
      <c r="L34" s="8"/>
      <c r="M34" s="11"/>
      <c r="N34" s="11"/>
      <c r="O34" s="5"/>
      <c r="P34" s="5"/>
      <c r="Q34" s="5"/>
      <c r="R34" s="5"/>
      <c r="S34" s="74">
        <f>(O34+P34+Q34+R34)*J40</f>
        <v>0</v>
      </c>
      <c r="T34" s="75" cm="1">
        <f t="array" ref="T34">_xlfn.IFS(K40&lt;&gt;0,(((L40+M40+N40)/K40)*S34),K40=0,0)</f>
        <v>0</v>
      </c>
      <c r="U34" s="78">
        <f t="shared" si="13"/>
        <v>0</v>
      </c>
      <c r="V34" s="61"/>
      <c r="W34" s="88"/>
      <c r="X34" s="82">
        <f t="shared" si="14"/>
        <v>0</v>
      </c>
      <c r="Y34" s="82">
        <f t="shared" si="15"/>
        <v>0</v>
      </c>
      <c r="Z34" s="82">
        <f t="shared" si="16"/>
        <v>0</v>
      </c>
      <c r="AA34" s="34"/>
      <c r="AB34" s="34"/>
      <c r="AC34" s="82">
        <f t="shared" si="11"/>
        <v>0</v>
      </c>
      <c r="AD34" s="82">
        <f t="shared" si="12"/>
        <v>0</v>
      </c>
      <c r="AE34" s="6"/>
      <c r="AF34" s="7"/>
      <c r="AG34" s="8"/>
      <c r="AH34" s="11"/>
      <c r="AI34" s="11"/>
      <c r="AJ34" s="5">
        <f t="shared" si="17"/>
        <v>0</v>
      </c>
      <c r="AK34" s="5">
        <f t="shared" si="18"/>
        <v>0</v>
      </c>
      <c r="AL34" s="5">
        <f t="shared" si="19"/>
        <v>0</v>
      </c>
      <c r="AM34" s="5">
        <f t="shared" si="20"/>
        <v>0</v>
      </c>
      <c r="AN34" s="77">
        <f>(AJ34+AK34+AL34+AM34)*AE40</f>
        <v>0</v>
      </c>
      <c r="AO34" s="86" cm="1">
        <f t="array" ref="AO34">_xlfn.IFS(AF40&lt;&gt;0,(((AG40+AH40+AI40)/AF40)*AN34),AF40=0,0)</f>
        <v>0</v>
      </c>
      <c r="AP34" s="78">
        <f t="shared" si="22"/>
        <v>0</v>
      </c>
      <c r="AQ34" s="61"/>
      <c r="AR34" s="10"/>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row>
    <row r="35" spans="1:98" x14ac:dyDescent="0.25">
      <c r="A35" s="50"/>
      <c r="B35" s="45"/>
      <c r="C35" s="43"/>
      <c r="D35" s="28" t="s">
        <v>46</v>
      </c>
      <c r="E35" s="5"/>
      <c r="F35" s="5"/>
      <c r="G35" s="5"/>
      <c r="H35" s="27"/>
      <c r="I35" s="27"/>
      <c r="J35" s="6"/>
      <c r="K35" s="7"/>
      <c r="L35" s="8"/>
      <c r="M35" s="11"/>
      <c r="N35" s="11"/>
      <c r="O35" s="5"/>
      <c r="P35" s="5"/>
      <c r="Q35" s="5"/>
      <c r="R35" s="5"/>
      <c r="S35" s="74">
        <f>(O35+P35+Q35+R35)*J40</f>
        <v>0</v>
      </c>
      <c r="T35" s="75" cm="1">
        <f t="array" ref="T35">_xlfn.IFS(K40&lt;&gt;0,(((L40+M40+N40)/K40)*S35),K40=0,0)</f>
        <v>0</v>
      </c>
      <c r="U35" s="78">
        <f t="shared" si="13"/>
        <v>0</v>
      </c>
      <c r="V35" s="61"/>
      <c r="W35" s="88"/>
      <c r="X35" s="82">
        <f t="shared" si="14"/>
        <v>0</v>
      </c>
      <c r="Y35" s="82">
        <f t="shared" si="15"/>
        <v>0</v>
      </c>
      <c r="Z35" s="82">
        <f t="shared" si="16"/>
        <v>0</v>
      </c>
      <c r="AA35" s="34"/>
      <c r="AB35" s="34"/>
      <c r="AC35" s="82">
        <f t="shared" si="11"/>
        <v>0</v>
      </c>
      <c r="AD35" s="82">
        <f t="shared" si="12"/>
        <v>0</v>
      </c>
      <c r="AE35" s="6"/>
      <c r="AF35" s="7"/>
      <c r="AG35" s="8"/>
      <c r="AH35" s="11"/>
      <c r="AI35" s="11"/>
      <c r="AJ35" s="5">
        <f t="shared" si="17"/>
        <v>0</v>
      </c>
      <c r="AK35" s="5">
        <f t="shared" si="18"/>
        <v>0</v>
      </c>
      <c r="AL35" s="5">
        <f t="shared" si="19"/>
        <v>0</v>
      </c>
      <c r="AM35" s="5">
        <f t="shared" si="20"/>
        <v>0</v>
      </c>
      <c r="AN35" s="77">
        <f>(AJ35+AK35+AL35+AM35)*AE40</f>
        <v>0</v>
      </c>
      <c r="AO35" s="86" cm="1">
        <f t="array" ref="AO35">_xlfn.IFS(AF40&lt;&gt;0,(((AG40+AH40+AI40)/AF40)*AN35),AF40=0,0)</f>
        <v>0</v>
      </c>
      <c r="AP35" s="78">
        <f t="shared" si="22"/>
        <v>0</v>
      </c>
      <c r="AQ35" s="61"/>
      <c r="AR35" s="10"/>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row>
    <row r="36" spans="1:98" x14ac:dyDescent="0.25">
      <c r="A36" s="50"/>
      <c r="B36" s="45"/>
      <c r="C36" s="43"/>
      <c r="D36" s="28" t="s">
        <v>47</v>
      </c>
      <c r="E36" s="5"/>
      <c r="F36" s="5"/>
      <c r="G36" s="5"/>
      <c r="H36" s="27"/>
      <c r="I36" s="27"/>
      <c r="J36" s="6"/>
      <c r="K36" s="7"/>
      <c r="L36" s="8"/>
      <c r="M36" s="11"/>
      <c r="N36" s="11"/>
      <c r="O36" s="5"/>
      <c r="P36" s="5"/>
      <c r="Q36" s="5"/>
      <c r="R36" s="5"/>
      <c r="S36" s="74">
        <f>(O36+P36+Q36+R36)*J40</f>
        <v>0</v>
      </c>
      <c r="T36" s="75" cm="1">
        <f t="array" ref="T36">_xlfn.IFS(K40&lt;&gt;0,(((L40+M40+N40)/K40)*S36),K40=0,0)</f>
        <v>0</v>
      </c>
      <c r="U36" s="78">
        <f t="shared" si="13"/>
        <v>0</v>
      </c>
      <c r="V36" s="61"/>
      <c r="W36" s="88"/>
      <c r="X36" s="82">
        <f t="shared" si="14"/>
        <v>0</v>
      </c>
      <c r="Y36" s="82">
        <f t="shared" si="15"/>
        <v>0</v>
      </c>
      <c r="Z36" s="82">
        <f t="shared" si="16"/>
        <v>0</v>
      </c>
      <c r="AA36" s="34"/>
      <c r="AB36" s="34"/>
      <c r="AC36" s="82">
        <f t="shared" si="11"/>
        <v>0</v>
      </c>
      <c r="AD36" s="82">
        <f t="shared" si="12"/>
        <v>0</v>
      </c>
      <c r="AE36" s="6"/>
      <c r="AF36" s="7"/>
      <c r="AG36" s="8"/>
      <c r="AH36" s="11"/>
      <c r="AI36" s="11"/>
      <c r="AJ36" s="5">
        <f t="shared" si="17"/>
        <v>0</v>
      </c>
      <c r="AK36" s="5">
        <f t="shared" si="18"/>
        <v>0</v>
      </c>
      <c r="AL36" s="5">
        <f t="shared" si="19"/>
        <v>0</v>
      </c>
      <c r="AM36" s="5">
        <f t="shared" si="20"/>
        <v>0</v>
      </c>
      <c r="AN36" s="77">
        <f>(AJ36+AK36+AL36+AM36)*AE40</f>
        <v>0</v>
      </c>
      <c r="AO36" s="86" cm="1">
        <f t="array" ref="AO36">_xlfn.IFS(AF40&lt;&gt;0,(((AG40+AH40+AI40)/AF40)*AN36),AF40=0,0)</f>
        <v>0</v>
      </c>
      <c r="AP36" s="78">
        <f t="shared" si="22"/>
        <v>0</v>
      </c>
      <c r="AQ36" s="61"/>
      <c r="AR36" s="10"/>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row>
    <row r="37" spans="1:98" x14ac:dyDescent="0.25">
      <c r="A37" s="50"/>
      <c r="B37" s="45"/>
      <c r="C37" s="43"/>
      <c r="D37" s="28" t="s">
        <v>48</v>
      </c>
      <c r="E37" s="5"/>
      <c r="F37" s="5"/>
      <c r="G37" s="5"/>
      <c r="H37" s="27"/>
      <c r="I37" s="27"/>
      <c r="J37" s="6"/>
      <c r="K37" s="7"/>
      <c r="L37" s="8"/>
      <c r="M37" s="11"/>
      <c r="N37" s="11"/>
      <c r="O37" s="5"/>
      <c r="P37" s="5"/>
      <c r="Q37" s="5"/>
      <c r="R37" s="5"/>
      <c r="S37" s="74">
        <f>(O37+P37+Q37+R37)*J40</f>
        <v>0</v>
      </c>
      <c r="T37" s="75" cm="1">
        <f t="array" ref="T37">_xlfn.IFS(K40&lt;&gt;0,(((L40+M40+N40)/K40)*S37),K40=0,0)</f>
        <v>0</v>
      </c>
      <c r="U37" s="78">
        <f t="shared" si="13"/>
        <v>0</v>
      </c>
      <c r="V37" s="61"/>
      <c r="W37" s="88"/>
      <c r="X37" s="82">
        <f t="shared" si="14"/>
        <v>0</v>
      </c>
      <c r="Y37" s="82">
        <f t="shared" si="15"/>
        <v>0</v>
      </c>
      <c r="Z37" s="82">
        <f t="shared" si="16"/>
        <v>0</v>
      </c>
      <c r="AA37" s="34"/>
      <c r="AB37" s="34"/>
      <c r="AC37" s="82">
        <f t="shared" si="11"/>
        <v>0</v>
      </c>
      <c r="AD37" s="82">
        <f t="shared" si="12"/>
        <v>0</v>
      </c>
      <c r="AE37" s="6"/>
      <c r="AF37" s="7"/>
      <c r="AG37" s="8"/>
      <c r="AH37" s="11"/>
      <c r="AI37" s="11"/>
      <c r="AJ37" s="5">
        <f t="shared" si="17"/>
        <v>0</v>
      </c>
      <c r="AK37" s="5">
        <f t="shared" si="18"/>
        <v>0</v>
      </c>
      <c r="AL37" s="5">
        <f t="shared" si="19"/>
        <v>0</v>
      </c>
      <c r="AM37" s="5">
        <f t="shared" si="20"/>
        <v>0</v>
      </c>
      <c r="AN37" s="77">
        <f>(AJ37+AK37+AL37+AM37)*AE40</f>
        <v>0</v>
      </c>
      <c r="AO37" s="86" cm="1">
        <f t="array" ref="AO37">_xlfn.IFS(AF40&lt;&gt;0,(((AG40+AH40+AI40)/AF40)*AN37),AF40=0,0)</f>
        <v>0</v>
      </c>
      <c r="AP37" s="78">
        <f t="shared" si="22"/>
        <v>0</v>
      </c>
      <c r="AQ37" s="61"/>
      <c r="AR37" s="10"/>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row>
    <row r="38" spans="1:98" x14ac:dyDescent="0.25">
      <c r="A38" s="50"/>
      <c r="B38" s="45"/>
      <c r="C38" s="43"/>
      <c r="D38" s="28" t="s">
        <v>49</v>
      </c>
      <c r="E38" s="5"/>
      <c r="F38" s="5"/>
      <c r="G38" s="5"/>
      <c r="H38" s="27"/>
      <c r="I38" s="27"/>
      <c r="J38" s="6"/>
      <c r="K38" s="7"/>
      <c r="L38" s="8"/>
      <c r="M38" s="11"/>
      <c r="N38" s="11"/>
      <c r="O38" s="5"/>
      <c r="P38" s="5"/>
      <c r="Q38" s="5"/>
      <c r="R38" s="5"/>
      <c r="S38" s="74">
        <f>(O38+P38+Q38+R38)*J40</f>
        <v>0</v>
      </c>
      <c r="T38" s="75" cm="1">
        <f t="array" ref="T38">_xlfn.IFS(K40&lt;&gt;0,(((L40+M40+N40)/K40)*S38),K40=0,0)</f>
        <v>0</v>
      </c>
      <c r="U38" s="78">
        <f t="shared" si="13"/>
        <v>0</v>
      </c>
      <c r="V38" s="61"/>
      <c r="W38" s="88"/>
      <c r="X38" s="82">
        <f t="shared" si="14"/>
        <v>0</v>
      </c>
      <c r="Y38" s="82">
        <f t="shared" si="15"/>
        <v>0</v>
      </c>
      <c r="Z38" s="82">
        <f t="shared" si="16"/>
        <v>0</v>
      </c>
      <c r="AA38" s="34"/>
      <c r="AB38" s="34"/>
      <c r="AC38" s="82">
        <f t="shared" si="11"/>
        <v>0</v>
      </c>
      <c r="AD38" s="82">
        <f t="shared" si="12"/>
        <v>0</v>
      </c>
      <c r="AE38" s="6"/>
      <c r="AF38" s="7"/>
      <c r="AG38" s="8"/>
      <c r="AH38" s="11"/>
      <c r="AI38" s="11"/>
      <c r="AJ38" s="5">
        <f t="shared" si="17"/>
        <v>0</v>
      </c>
      <c r="AK38" s="5">
        <f t="shared" si="18"/>
        <v>0</v>
      </c>
      <c r="AL38" s="5">
        <f t="shared" si="19"/>
        <v>0</v>
      </c>
      <c r="AM38" s="5">
        <f t="shared" si="20"/>
        <v>0</v>
      </c>
      <c r="AN38" s="77">
        <f>(AJ38+AK38+AL38+AM38)*AE40</f>
        <v>0</v>
      </c>
      <c r="AO38" s="86" cm="1">
        <f t="array" ref="AO38">_xlfn.IFS(AF40&lt;&gt;0,(((AG40+AH40+AI40)/AF40)*AN38),AF40=0,0)</f>
        <v>0</v>
      </c>
      <c r="AP38" s="78">
        <f t="shared" si="22"/>
        <v>0</v>
      </c>
      <c r="AQ38" s="61"/>
      <c r="AR38" s="10"/>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row>
    <row r="39" spans="1:98" ht="15.75" customHeight="1" x14ac:dyDescent="0.25">
      <c r="A39" s="50"/>
      <c r="B39" s="45"/>
      <c r="C39" s="43"/>
      <c r="D39" s="28" t="s">
        <v>50</v>
      </c>
      <c r="E39" s="5"/>
      <c r="F39" s="5"/>
      <c r="G39" s="5"/>
      <c r="H39" s="27"/>
      <c r="I39" s="27"/>
      <c r="J39" s="6"/>
      <c r="K39" s="7"/>
      <c r="L39" s="8"/>
      <c r="M39" s="11"/>
      <c r="N39" s="11"/>
      <c r="O39" s="5"/>
      <c r="P39" s="5"/>
      <c r="Q39" s="5"/>
      <c r="R39" s="5"/>
      <c r="S39" s="74">
        <f>(O39+P39+Q39+R39)*J40</f>
        <v>0</v>
      </c>
      <c r="T39" s="75" cm="1">
        <f t="array" ref="T39">_xlfn.IFS(K40&lt;&gt;0,(((L40+M40+N40)/K40)*S39),K40=0,0)</f>
        <v>0</v>
      </c>
      <c r="U39" s="78">
        <f t="shared" si="13"/>
        <v>0</v>
      </c>
      <c r="V39" s="61"/>
      <c r="W39" s="88"/>
      <c r="X39" s="82">
        <f t="shared" si="14"/>
        <v>0</v>
      </c>
      <c r="Y39" s="82">
        <f t="shared" si="15"/>
        <v>0</v>
      </c>
      <c r="Z39" s="82">
        <f t="shared" si="16"/>
        <v>0</v>
      </c>
      <c r="AA39" s="34"/>
      <c r="AB39" s="34"/>
      <c r="AC39" s="82">
        <f t="shared" si="11"/>
        <v>0</v>
      </c>
      <c r="AD39" s="82">
        <f t="shared" si="12"/>
        <v>0</v>
      </c>
      <c r="AE39" s="6"/>
      <c r="AF39" s="7"/>
      <c r="AG39" s="8"/>
      <c r="AH39" s="11"/>
      <c r="AI39" s="11"/>
      <c r="AJ39" s="5">
        <f t="shared" si="17"/>
        <v>0</v>
      </c>
      <c r="AK39" s="5">
        <f t="shared" si="18"/>
        <v>0</v>
      </c>
      <c r="AL39" s="5">
        <f t="shared" si="19"/>
        <v>0</v>
      </c>
      <c r="AM39" s="5">
        <f t="shared" si="20"/>
        <v>0</v>
      </c>
      <c r="AN39" s="77">
        <f>(AJ39+AK39+AL39+AM39)*AE40</f>
        <v>0</v>
      </c>
      <c r="AO39" s="86" cm="1">
        <f t="array" ref="AO39">_xlfn.IFS(AF40&lt;&gt;0,(((AG40+AH40+AI40)/AF40)*AN39),AF40=0,0)</f>
        <v>0</v>
      </c>
      <c r="AP39" s="78">
        <f t="shared" si="22"/>
        <v>0</v>
      </c>
      <c r="AQ39" s="61"/>
      <c r="AR39" s="12"/>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row>
    <row r="40" spans="1:98" ht="18.75" x14ac:dyDescent="0.3">
      <c r="A40" s="51"/>
      <c r="B40" s="45"/>
      <c r="C40" s="43"/>
      <c r="D40" s="29" t="s">
        <v>51</v>
      </c>
      <c r="E40" s="35">
        <f>SUM(E28:E39)</f>
        <v>0</v>
      </c>
      <c r="F40" s="35">
        <f>SUM(F28:F39)</f>
        <v>0</v>
      </c>
      <c r="G40" s="35">
        <f>SUM(G28:G39)</f>
        <v>0</v>
      </c>
      <c r="H40" s="71">
        <f>SUM(H28:H39)</f>
        <v>0</v>
      </c>
      <c r="I40" s="71">
        <f>SUM(I28:I39)</f>
        <v>0</v>
      </c>
      <c r="J40" s="63"/>
      <c r="K40" s="62"/>
      <c r="L40" s="62"/>
      <c r="M40" s="62">
        <v>0</v>
      </c>
      <c r="N40" s="62"/>
      <c r="O40" s="72">
        <f>SUM(O28:O39)</f>
        <v>0</v>
      </c>
      <c r="P40" s="72">
        <f>SUM(P28:P39)</f>
        <v>0</v>
      </c>
      <c r="Q40" s="72">
        <f>SUM(Q28:Q39)</f>
        <v>0</v>
      </c>
      <c r="R40" s="72">
        <f>SUM(R28:R39)</f>
        <v>0</v>
      </c>
      <c r="S40" s="72">
        <f>(O40+P40+Q40+R40)*J40</f>
        <v>0</v>
      </c>
      <c r="T40" s="73" cm="1">
        <f t="array" ref="T40">_xlfn.IFS(K40&lt;&gt;0,(((L40+M40+N40)/K40)*S40),K40=0,0)</f>
        <v>0</v>
      </c>
      <c r="U40" s="73">
        <f>F40-T40</f>
        <v>0</v>
      </c>
      <c r="V40" s="64"/>
      <c r="W40" s="88"/>
      <c r="X40" s="83">
        <f>SUM(X28:X39)</f>
        <v>0</v>
      </c>
      <c r="Y40" s="83">
        <f>SUM(Y28:Y39)</f>
        <v>0</v>
      </c>
      <c r="Z40" s="83">
        <f>SUM(Z28:Z39)</f>
        <v>0</v>
      </c>
      <c r="AA40" s="83">
        <f>SUM(AA28:AA39)</f>
        <v>0</v>
      </c>
      <c r="AB40" s="83">
        <f>SUM(AB28:AB39)</f>
        <v>0</v>
      </c>
      <c r="AC40" s="84">
        <f>SUM(AC28:AC39)</f>
        <v>0</v>
      </c>
      <c r="AD40" s="84">
        <f>SUM(AD28:AD39)</f>
        <v>0</v>
      </c>
      <c r="AE40" s="63">
        <f>J40</f>
        <v>0</v>
      </c>
      <c r="AF40" s="41">
        <f>K40</f>
        <v>0</v>
      </c>
      <c r="AG40" s="41">
        <f>L40</f>
        <v>0</v>
      </c>
      <c r="AH40" s="41">
        <f>M40</f>
        <v>0</v>
      </c>
      <c r="AI40" s="41">
        <f>N40</f>
        <v>0</v>
      </c>
      <c r="AJ40" s="72">
        <f>SUM(AJ28:AJ39)</f>
        <v>0</v>
      </c>
      <c r="AK40" s="72">
        <f>SUM(AK28:AK39)</f>
        <v>0</v>
      </c>
      <c r="AL40" s="72">
        <f>SUM(AL28:AL39)</f>
        <v>0</v>
      </c>
      <c r="AM40" s="72">
        <f>SUM(AM28:AM39)</f>
        <v>0</v>
      </c>
      <c r="AN40" s="72">
        <f>(AJ40+AK40+AL40+AM40)*AE40</f>
        <v>0</v>
      </c>
      <c r="AO40" s="33" cm="1">
        <f t="array" ref="AO40">_xlfn.IFS(AF40&lt;&gt;0,(((AG40+AH40+AI40)/AF40)*AN40),AF40=0,0)</f>
        <v>0</v>
      </c>
      <c r="AP40" s="33">
        <f>Y40-AB40-AO40</f>
        <v>0</v>
      </c>
      <c r="AQ40" s="64"/>
      <c r="AR40" s="65"/>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row>
    <row r="41" spans="1:98" x14ac:dyDescent="0.25">
      <c r="A41" s="50" t="s">
        <v>53</v>
      </c>
      <c r="B41" s="45"/>
      <c r="C41" s="43"/>
      <c r="D41" s="24" t="s">
        <v>39</v>
      </c>
      <c r="E41" s="25"/>
      <c r="F41" s="25"/>
      <c r="G41" s="25"/>
      <c r="H41" s="26"/>
      <c r="I41" s="26"/>
      <c r="J41" s="37"/>
      <c r="K41" s="38"/>
      <c r="L41" s="39"/>
      <c r="M41" s="40"/>
      <c r="N41" s="40"/>
      <c r="O41" s="25"/>
      <c r="P41" s="25"/>
      <c r="Q41" s="25"/>
      <c r="R41" s="25"/>
      <c r="S41" s="74">
        <f>(O41+P41+Q41+R41)*J53</f>
        <v>0</v>
      </c>
      <c r="T41" s="75" cm="1">
        <f t="array" ref="T41">_xlfn.IFS(K53&lt;&gt;0,(((L53+M53+N53)/K53)*S41),K53=0,0)</f>
        <v>0</v>
      </c>
      <c r="U41" s="76">
        <f>F41-T41</f>
        <v>0</v>
      </c>
      <c r="V41" s="61"/>
      <c r="W41" s="88"/>
      <c r="X41" s="82">
        <f>E41</f>
        <v>0</v>
      </c>
      <c r="Y41" s="82">
        <f>F41</f>
        <v>0</v>
      </c>
      <c r="Z41" s="82">
        <f>G41</f>
        <v>0</v>
      </c>
      <c r="AA41" s="34"/>
      <c r="AB41" s="34"/>
      <c r="AC41" s="82">
        <f t="shared" ref="AC41:AC52" si="23">H41</f>
        <v>0</v>
      </c>
      <c r="AD41" s="82">
        <f t="shared" ref="AD41:AD52" si="24">I41</f>
        <v>0</v>
      </c>
      <c r="AE41" s="6"/>
      <c r="AF41" s="7"/>
      <c r="AG41" s="8"/>
      <c r="AH41" s="9"/>
      <c r="AI41" s="9"/>
      <c r="AJ41" s="85">
        <f>O41</f>
        <v>0</v>
      </c>
      <c r="AK41" s="85">
        <f>P41</f>
        <v>0</v>
      </c>
      <c r="AL41" s="85">
        <f>Q41</f>
        <v>0</v>
      </c>
      <c r="AM41" s="85">
        <f>R41</f>
        <v>0</v>
      </c>
      <c r="AN41" s="77">
        <f>(AJ41+AK41+AL41+AM41)*AE53</f>
        <v>0</v>
      </c>
      <c r="AO41" s="86" cm="1">
        <f t="array" ref="AO41">_xlfn.IFS(AF53&lt;&gt;0,(((AG53+AH53+AI53)/AF53)*AN41),AF53=0,0)</f>
        <v>0</v>
      </c>
      <c r="AP41" s="78">
        <f>Y41-AB41-AO41</f>
        <v>0</v>
      </c>
      <c r="AQ41" s="61"/>
      <c r="AR41" s="10"/>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row>
    <row r="42" spans="1:98" x14ac:dyDescent="0.25">
      <c r="A42" s="50"/>
      <c r="B42" s="45"/>
      <c r="C42" s="43"/>
      <c r="D42" s="28" t="s">
        <v>40</v>
      </c>
      <c r="E42" s="5"/>
      <c r="F42" s="5"/>
      <c r="G42" s="5"/>
      <c r="H42" s="27"/>
      <c r="I42" s="27"/>
      <c r="J42" s="6"/>
      <c r="K42" s="7"/>
      <c r="L42" s="8"/>
      <c r="M42" s="11"/>
      <c r="N42" s="11"/>
      <c r="O42" s="5"/>
      <c r="P42" s="5"/>
      <c r="Q42" s="5"/>
      <c r="R42" s="5"/>
      <c r="S42" s="74">
        <f>(O42+P42+Q42+R42)*J53</f>
        <v>0</v>
      </c>
      <c r="T42" s="75" cm="1">
        <f t="array" ref="T42">_xlfn.IFS(K53&lt;&gt;0,(((L53+M53+N53)/K53)*S42),K53=0,0)</f>
        <v>0</v>
      </c>
      <c r="U42" s="78">
        <f>F42-T42</f>
        <v>0</v>
      </c>
      <c r="V42" s="61"/>
      <c r="W42" s="88"/>
      <c r="X42" s="82">
        <f t="shared" ref="X42:X52" si="25">E42</f>
        <v>0</v>
      </c>
      <c r="Y42" s="82">
        <f t="shared" ref="Y42:Y52" si="26">F42</f>
        <v>0</v>
      </c>
      <c r="Z42" s="82">
        <f t="shared" ref="Z42:Z52" si="27">G42</f>
        <v>0</v>
      </c>
      <c r="AA42" s="34"/>
      <c r="AB42" s="34"/>
      <c r="AC42" s="82">
        <f t="shared" si="23"/>
        <v>0</v>
      </c>
      <c r="AD42" s="82">
        <f t="shared" si="24"/>
        <v>0</v>
      </c>
      <c r="AE42" s="6"/>
      <c r="AF42" s="7"/>
      <c r="AG42" s="8"/>
      <c r="AH42" s="11"/>
      <c r="AI42" s="11"/>
      <c r="AJ42" s="85">
        <f t="shared" ref="AJ42:AJ52" si="28">O42</f>
        <v>0</v>
      </c>
      <c r="AK42" s="85">
        <f t="shared" ref="AK42:AK52" si="29">P42</f>
        <v>0</v>
      </c>
      <c r="AL42" s="85">
        <f t="shared" ref="AL42:AL52" si="30">Q42</f>
        <v>0</v>
      </c>
      <c r="AM42" s="85">
        <f t="shared" ref="AM42:AM52" si="31">R42</f>
        <v>0</v>
      </c>
      <c r="AN42" s="77">
        <f>(AJ42+AK42+AL42+AM42)*AE53</f>
        <v>0</v>
      </c>
      <c r="AO42" s="86" cm="1">
        <f t="array" ref="AO42">_xlfn.IFS(AF53&lt;&gt;0,(((AG53+AH53+AI53)/AF53)*AN42),AF53=0,0)</f>
        <v>0</v>
      </c>
      <c r="AP42" s="78">
        <f>Y42-AB42-AO42</f>
        <v>0</v>
      </c>
      <c r="AQ42" s="61"/>
      <c r="AR42" s="10"/>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row>
    <row r="43" spans="1:98" x14ac:dyDescent="0.25">
      <c r="A43" s="50"/>
      <c r="B43" s="45"/>
      <c r="C43" s="43"/>
      <c r="D43" s="28" t="s">
        <v>41</v>
      </c>
      <c r="E43" s="5"/>
      <c r="F43" s="5"/>
      <c r="G43" s="5"/>
      <c r="H43" s="27"/>
      <c r="J43" s="6"/>
      <c r="K43" s="7"/>
      <c r="L43" s="8"/>
      <c r="M43" s="11"/>
      <c r="N43" s="11"/>
      <c r="O43" s="5"/>
      <c r="P43" s="5"/>
      <c r="Q43" s="5"/>
      <c r="R43" s="5"/>
      <c r="S43" s="74">
        <f>(O43+P43+Q43+R43)*J53</f>
        <v>0</v>
      </c>
      <c r="T43" s="75" cm="1">
        <f t="array" ref="T43">_xlfn.IFS(K53&lt;&gt;0,(((L53+M53+N53)/K53)*S43),K53=0,0)</f>
        <v>0</v>
      </c>
      <c r="U43" s="78">
        <f t="shared" ref="U42:U52" si="32">F43-T43</f>
        <v>0</v>
      </c>
      <c r="V43" s="61"/>
      <c r="W43" s="88"/>
      <c r="X43" s="82">
        <f t="shared" si="25"/>
        <v>0</v>
      </c>
      <c r="Y43" s="82">
        <f t="shared" si="26"/>
        <v>0</v>
      </c>
      <c r="Z43" s="82">
        <f t="shared" si="27"/>
        <v>0</v>
      </c>
      <c r="AA43" s="34"/>
      <c r="AB43" s="34"/>
      <c r="AC43" s="82">
        <f t="shared" si="23"/>
        <v>0</v>
      </c>
      <c r="AD43" s="82">
        <f t="shared" si="24"/>
        <v>0</v>
      </c>
      <c r="AE43" s="6"/>
      <c r="AF43" s="7"/>
      <c r="AG43" s="8"/>
      <c r="AH43" s="11"/>
      <c r="AI43" s="11"/>
      <c r="AJ43" s="85">
        <f t="shared" si="28"/>
        <v>0</v>
      </c>
      <c r="AK43" s="85">
        <f t="shared" si="29"/>
        <v>0</v>
      </c>
      <c r="AL43" s="85">
        <f t="shared" si="30"/>
        <v>0</v>
      </c>
      <c r="AM43" s="85">
        <f t="shared" si="31"/>
        <v>0</v>
      </c>
      <c r="AN43" s="77">
        <f>(AJ43+AK43+AL43+AM43)*AE53</f>
        <v>0</v>
      </c>
      <c r="AO43" s="86" cm="1">
        <f t="array" ref="AO43">_xlfn.IFS(AF53&lt;&gt;0,(((AG53+AH53+AI53)/AF53)*AN43),AF53=0,0)</f>
        <v>0</v>
      </c>
      <c r="AP43" s="78">
        <f t="shared" ref="AP43" si="33">Y43-AB43-AO43</f>
        <v>0</v>
      </c>
      <c r="AQ43" s="61"/>
      <c r="AR43" s="10"/>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row>
    <row r="44" spans="1:98" x14ac:dyDescent="0.25">
      <c r="A44" s="50"/>
      <c r="B44" s="45"/>
      <c r="C44" s="43"/>
      <c r="D44" s="28" t="s">
        <v>42</v>
      </c>
      <c r="E44" s="5"/>
      <c r="F44" s="5"/>
      <c r="G44" s="5"/>
      <c r="H44" s="27"/>
      <c r="I44" s="27"/>
      <c r="J44" s="6"/>
      <c r="K44" s="7"/>
      <c r="L44" s="8"/>
      <c r="M44" s="11"/>
      <c r="N44" s="11"/>
      <c r="O44" s="5"/>
      <c r="P44" s="5"/>
      <c r="Q44" s="5"/>
      <c r="R44" s="5"/>
      <c r="S44" s="74">
        <f>(O44+P44+Q44+R44)*J53</f>
        <v>0</v>
      </c>
      <c r="T44" s="75" cm="1">
        <f t="array" ref="T44">_xlfn.IFS(K53&lt;&gt;0,(((L53+M53+N53)/K53)*S44),K53=0,0)</f>
        <v>0</v>
      </c>
      <c r="U44" s="78">
        <f>F44-T44</f>
        <v>0</v>
      </c>
      <c r="V44" s="61"/>
      <c r="W44" s="88"/>
      <c r="X44" s="82">
        <f t="shared" si="25"/>
        <v>0</v>
      </c>
      <c r="Y44" s="82">
        <f t="shared" si="26"/>
        <v>0</v>
      </c>
      <c r="Z44" s="82">
        <f t="shared" si="27"/>
        <v>0</v>
      </c>
      <c r="AA44" s="34"/>
      <c r="AB44" s="34"/>
      <c r="AC44" s="82">
        <f t="shared" si="23"/>
        <v>0</v>
      </c>
      <c r="AD44" s="82">
        <f t="shared" si="24"/>
        <v>0</v>
      </c>
      <c r="AE44" s="6"/>
      <c r="AF44" s="7"/>
      <c r="AG44" s="8"/>
      <c r="AH44" s="11"/>
      <c r="AI44" s="11"/>
      <c r="AJ44" s="85">
        <f t="shared" si="28"/>
        <v>0</v>
      </c>
      <c r="AK44" s="85">
        <f t="shared" si="29"/>
        <v>0</v>
      </c>
      <c r="AL44" s="85">
        <f t="shared" si="30"/>
        <v>0</v>
      </c>
      <c r="AM44" s="85">
        <f t="shared" si="31"/>
        <v>0</v>
      </c>
      <c r="AN44" s="77">
        <f>(AJ44+AK44+AL44+AM44)*AE53</f>
        <v>0</v>
      </c>
      <c r="AO44" s="86" cm="1">
        <f t="array" ref="AO44">_xlfn.IFS(AF53&lt;&gt;0,(((AG53+AH53+AI53)/AF53)*AN44),AF53=0,0)</f>
        <v>0</v>
      </c>
      <c r="AP44" s="78">
        <f>Y44-AB44-AO44</f>
        <v>0</v>
      </c>
      <c r="AQ44" s="61"/>
      <c r="AR44" s="10"/>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row>
    <row r="45" spans="1:98" x14ac:dyDescent="0.25">
      <c r="A45" s="50"/>
      <c r="B45" s="45"/>
      <c r="C45" s="43"/>
      <c r="D45" s="28" t="s">
        <v>43</v>
      </c>
      <c r="E45" s="5"/>
      <c r="F45" s="5"/>
      <c r="G45" s="5"/>
      <c r="H45" s="27"/>
      <c r="I45" s="27"/>
      <c r="J45" s="6"/>
      <c r="K45" s="7"/>
      <c r="L45" s="8"/>
      <c r="M45" s="11"/>
      <c r="N45" s="11"/>
      <c r="O45" s="5"/>
      <c r="P45" s="5"/>
      <c r="Q45" s="5"/>
      <c r="R45" s="5"/>
      <c r="S45" s="74">
        <f>(O45+P45+Q45+R45)*J53</f>
        <v>0</v>
      </c>
      <c r="T45" s="75" cm="1">
        <f t="array" ref="T45">_xlfn.IFS(K53&lt;&gt;0,(((L53+M53+N53)/K53)*S45),K53=0,0)</f>
        <v>0</v>
      </c>
      <c r="U45" s="78">
        <f t="shared" si="32"/>
        <v>0</v>
      </c>
      <c r="V45" s="61"/>
      <c r="W45" s="88"/>
      <c r="X45" s="82">
        <f t="shared" si="25"/>
        <v>0</v>
      </c>
      <c r="Y45" s="82">
        <f t="shared" si="26"/>
        <v>0</v>
      </c>
      <c r="Z45" s="82">
        <f t="shared" si="27"/>
        <v>0</v>
      </c>
      <c r="AA45" s="34"/>
      <c r="AB45" s="34"/>
      <c r="AC45" s="82">
        <f t="shared" si="23"/>
        <v>0</v>
      </c>
      <c r="AD45" s="82">
        <f t="shared" si="24"/>
        <v>0</v>
      </c>
      <c r="AE45" s="6"/>
      <c r="AF45" s="7"/>
      <c r="AG45" s="8"/>
      <c r="AH45" s="11"/>
      <c r="AI45" s="11"/>
      <c r="AJ45" s="85">
        <f t="shared" si="28"/>
        <v>0</v>
      </c>
      <c r="AK45" s="85">
        <f t="shared" si="29"/>
        <v>0</v>
      </c>
      <c r="AL45" s="85">
        <f t="shared" si="30"/>
        <v>0</v>
      </c>
      <c r="AM45" s="85">
        <f t="shared" si="31"/>
        <v>0</v>
      </c>
      <c r="AN45" s="77">
        <f>(AJ45+AK45+AL45+AM45)*AE53</f>
        <v>0</v>
      </c>
      <c r="AO45" s="86" cm="1">
        <f t="array" ref="AO45">_xlfn.IFS(AF53&lt;&gt;0,(((AG53+AH53+AI53)/AF53)*AN45),AF53=0,0)</f>
        <v>0</v>
      </c>
      <c r="AP45" s="78">
        <f t="shared" ref="AP45:AP52" si="34">Y45-AB45-AO45</f>
        <v>0</v>
      </c>
      <c r="AQ45" s="61"/>
      <c r="AR45" s="10"/>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row>
    <row r="46" spans="1:98" x14ac:dyDescent="0.25">
      <c r="A46" s="50"/>
      <c r="B46" s="45"/>
      <c r="C46" s="43"/>
      <c r="D46" s="28" t="s">
        <v>44</v>
      </c>
      <c r="E46" s="5"/>
      <c r="F46" s="5"/>
      <c r="G46" s="5"/>
      <c r="H46" s="27"/>
      <c r="I46" s="27"/>
      <c r="J46" s="6"/>
      <c r="K46" s="7"/>
      <c r="L46" s="8"/>
      <c r="M46" s="11"/>
      <c r="N46" s="11"/>
      <c r="O46" s="5"/>
      <c r="P46" s="5"/>
      <c r="Q46" s="5"/>
      <c r="R46" s="5"/>
      <c r="S46" s="74">
        <f>(O46+P46+Q46+R46)*J53</f>
        <v>0</v>
      </c>
      <c r="T46" s="75" cm="1">
        <f t="array" ref="T46">_xlfn.IFS(K53&lt;&gt;0,(((L53+M53+N53)/K53)*S46),K53=0,0)</f>
        <v>0</v>
      </c>
      <c r="U46" s="78">
        <f t="shared" si="32"/>
        <v>0</v>
      </c>
      <c r="V46" s="61"/>
      <c r="W46" s="88"/>
      <c r="X46" s="82">
        <f t="shared" si="25"/>
        <v>0</v>
      </c>
      <c r="Y46" s="82">
        <f t="shared" si="26"/>
        <v>0</v>
      </c>
      <c r="Z46" s="82">
        <f t="shared" si="27"/>
        <v>0</v>
      </c>
      <c r="AA46" s="34"/>
      <c r="AB46" s="34"/>
      <c r="AC46" s="82">
        <f t="shared" si="23"/>
        <v>0</v>
      </c>
      <c r="AD46" s="82">
        <f t="shared" si="24"/>
        <v>0</v>
      </c>
      <c r="AE46" s="6"/>
      <c r="AF46" s="7"/>
      <c r="AG46" s="8"/>
      <c r="AH46" s="11"/>
      <c r="AI46" s="11"/>
      <c r="AJ46" s="85">
        <f t="shared" si="28"/>
        <v>0</v>
      </c>
      <c r="AK46" s="85">
        <f t="shared" si="29"/>
        <v>0</v>
      </c>
      <c r="AL46" s="85">
        <f t="shared" si="30"/>
        <v>0</v>
      </c>
      <c r="AM46" s="85">
        <f t="shared" si="31"/>
        <v>0</v>
      </c>
      <c r="AN46" s="77">
        <f>(AJ46+AK46+AL46+AM46)*AE53</f>
        <v>0</v>
      </c>
      <c r="AO46" s="86" cm="1">
        <f t="array" ref="AO46">_xlfn.IFS(AF53&lt;&gt;0,(((AG53+AH53+AI53)/AF53)*AN46),AF53=0,0)</f>
        <v>0</v>
      </c>
      <c r="AP46" s="78">
        <f>Y46-AB46-AO46</f>
        <v>0</v>
      </c>
      <c r="AQ46" s="61"/>
      <c r="AR46" s="10"/>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row>
    <row r="47" spans="1:98" x14ac:dyDescent="0.25">
      <c r="A47" s="50"/>
      <c r="B47" s="45"/>
      <c r="C47" s="43"/>
      <c r="D47" s="28" t="s">
        <v>45</v>
      </c>
      <c r="E47" s="5"/>
      <c r="F47" s="5"/>
      <c r="G47" s="5"/>
      <c r="H47" s="27"/>
      <c r="I47" s="27"/>
      <c r="J47" s="6"/>
      <c r="K47" s="7"/>
      <c r="L47" s="8"/>
      <c r="M47" s="11"/>
      <c r="N47" s="11"/>
      <c r="O47" s="5"/>
      <c r="P47" s="5"/>
      <c r="Q47" s="5"/>
      <c r="R47" s="5"/>
      <c r="S47" s="74">
        <f>(O47+P47+Q47+R47)*J53</f>
        <v>0</v>
      </c>
      <c r="T47" s="75" cm="1">
        <f t="array" ref="T47">_xlfn.IFS(K53&lt;&gt;0,(((L53+M53+N53)/K53)*S47),K53=0,0)</f>
        <v>0</v>
      </c>
      <c r="U47" s="78">
        <f t="shared" si="32"/>
        <v>0</v>
      </c>
      <c r="V47" s="61"/>
      <c r="W47" s="88"/>
      <c r="X47" s="82">
        <f t="shared" si="25"/>
        <v>0</v>
      </c>
      <c r="Y47" s="82">
        <f t="shared" si="26"/>
        <v>0</v>
      </c>
      <c r="Z47" s="82">
        <f t="shared" si="27"/>
        <v>0</v>
      </c>
      <c r="AA47" s="34"/>
      <c r="AB47" s="34"/>
      <c r="AC47" s="82">
        <f t="shared" si="23"/>
        <v>0</v>
      </c>
      <c r="AD47" s="82">
        <f t="shared" si="24"/>
        <v>0</v>
      </c>
      <c r="AE47" s="6"/>
      <c r="AF47" s="7"/>
      <c r="AG47" s="8"/>
      <c r="AH47" s="11"/>
      <c r="AI47" s="11"/>
      <c r="AJ47" s="85">
        <f t="shared" si="28"/>
        <v>0</v>
      </c>
      <c r="AK47" s="85">
        <f t="shared" si="29"/>
        <v>0</v>
      </c>
      <c r="AL47" s="85">
        <f t="shared" si="30"/>
        <v>0</v>
      </c>
      <c r="AM47" s="85">
        <f t="shared" si="31"/>
        <v>0</v>
      </c>
      <c r="AN47" s="77">
        <f>(AJ47+AK47+AL47+AM47)*AE53</f>
        <v>0</v>
      </c>
      <c r="AO47" s="86" cm="1">
        <f t="array" ref="AO47">_xlfn.IFS(AF53&lt;&gt;0,(((AG53+AH53+AI53)/AF53)*AN47),AF53=0,0)</f>
        <v>0</v>
      </c>
      <c r="AP47" s="78">
        <f t="shared" si="34"/>
        <v>0</v>
      </c>
      <c r="AQ47" s="61"/>
      <c r="AR47" s="10"/>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row>
    <row r="48" spans="1:98" x14ac:dyDescent="0.25">
      <c r="A48" s="50"/>
      <c r="B48" s="45"/>
      <c r="C48" s="43"/>
      <c r="D48" s="28" t="s">
        <v>46</v>
      </c>
      <c r="E48" s="5"/>
      <c r="F48" s="5"/>
      <c r="G48" s="5"/>
      <c r="H48" s="27"/>
      <c r="I48" s="27"/>
      <c r="J48" s="6"/>
      <c r="K48" s="7"/>
      <c r="L48" s="8"/>
      <c r="M48" s="11"/>
      <c r="N48" s="11"/>
      <c r="O48" s="5"/>
      <c r="P48" s="5"/>
      <c r="Q48" s="5"/>
      <c r="R48" s="5"/>
      <c r="S48" s="74">
        <f>(O48+P48+Q48+R48)*J53</f>
        <v>0</v>
      </c>
      <c r="T48" s="75" cm="1">
        <f t="array" ref="T48">_xlfn.IFS(K53&lt;&gt;0,(((L53+M53+N53)/K53)*S48),K53=0,0)</f>
        <v>0</v>
      </c>
      <c r="U48" s="78">
        <f t="shared" si="32"/>
        <v>0</v>
      </c>
      <c r="V48" s="61"/>
      <c r="W48" s="88"/>
      <c r="X48" s="82">
        <f t="shared" si="25"/>
        <v>0</v>
      </c>
      <c r="Y48" s="82">
        <f t="shared" si="26"/>
        <v>0</v>
      </c>
      <c r="Z48" s="82">
        <f t="shared" si="27"/>
        <v>0</v>
      </c>
      <c r="AA48" s="34"/>
      <c r="AB48" s="34"/>
      <c r="AC48" s="82">
        <f t="shared" si="23"/>
        <v>0</v>
      </c>
      <c r="AD48" s="82">
        <f t="shared" si="24"/>
        <v>0</v>
      </c>
      <c r="AE48" s="6"/>
      <c r="AF48" s="7"/>
      <c r="AG48" s="8"/>
      <c r="AH48" s="11"/>
      <c r="AI48" s="11"/>
      <c r="AJ48" s="85">
        <f t="shared" si="28"/>
        <v>0</v>
      </c>
      <c r="AK48" s="85">
        <f t="shared" si="29"/>
        <v>0</v>
      </c>
      <c r="AL48" s="85">
        <f t="shared" si="30"/>
        <v>0</v>
      </c>
      <c r="AM48" s="85">
        <f t="shared" si="31"/>
        <v>0</v>
      </c>
      <c r="AN48" s="77">
        <f>(AJ48+AK48+AL48+AM48)*AE53</f>
        <v>0</v>
      </c>
      <c r="AO48" s="86" cm="1">
        <f t="array" ref="AO48">_xlfn.IFS(AF53&lt;&gt;0,(((AG53+AH53+AI53)/AF53)*AN48),AF53=0,0)</f>
        <v>0</v>
      </c>
      <c r="AP48" s="78">
        <f t="shared" si="34"/>
        <v>0</v>
      </c>
      <c r="AQ48" s="61"/>
      <c r="AR48" s="10"/>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row>
    <row r="49" spans="1:149" x14ac:dyDescent="0.25">
      <c r="A49" s="50"/>
      <c r="B49" s="45"/>
      <c r="C49" s="43"/>
      <c r="D49" s="28" t="s">
        <v>47</v>
      </c>
      <c r="E49" s="5"/>
      <c r="F49" s="5"/>
      <c r="G49" s="5"/>
      <c r="H49" s="27"/>
      <c r="I49" s="27"/>
      <c r="J49" s="6"/>
      <c r="K49" s="7"/>
      <c r="L49" s="8"/>
      <c r="M49" s="11"/>
      <c r="N49" s="11"/>
      <c r="O49" s="5"/>
      <c r="P49" s="5"/>
      <c r="Q49" s="5"/>
      <c r="R49" s="5"/>
      <c r="S49" s="74">
        <f>(O49+P49+Q49+R49)*J53</f>
        <v>0</v>
      </c>
      <c r="T49" s="75" cm="1">
        <f t="array" ref="T49">_xlfn.IFS(K53&lt;&gt;0,(((L53+M53+N53)/K53)*S49),K53=0,0)</f>
        <v>0</v>
      </c>
      <c r="U49" s="78">
        <f t="shared" si="32"/>
        <v>0</v>
      </c>
      <c r="V49" s="61"/>
      <c r="W49" s="88"/>
      <c r="X49" s="82">
        <f t="shared" si="25"/>
        <v>0</v>
      </c>
      <c r="Y49" s="82">
        <f t="shared" si="26"/>
        <v>0</v>
      </c>
      <c r="Z49" s="82">
        <f t="shared" si="27"/>
        <v>0</v>
      </c>
      <c r="AA49" s="34"/>
      <c r="AB49" s="34"/>
      <c r="AC49" s="82">
        <f t="shared" si="23"/>
        <v>0</v>
      </c>
      <c r="AD49" s="82">
        <f t="shared" si="24"/>
        <v>0</v>
      </c>
      <c r="AE49" s="6"/>
      <c r="AF49" s="7"/>
      <c r="AG49" s="8"/>
      <c r="AH49" s="11"/>
      <c r="AI49" s="11"/>
      <c r="AJ49" s="85">
        <f t="shared" si="28"/>
        <v>0</v>
      </c>
      <c r="AK49" s="85">
        <f t="shared" si="29"/>
        <v>0</v>
      </c>
      <c r="AL49" s="85">
        <f t="shared" si="30"/>
        <v>0</v>
      </c>
      <c r="AM49" s="85">
        <f t="shared" si="31"/>
        <v>0</v>
      </c>
      <c r="AN49" s="77">
        <f>(AJ49+AK49+AL49+AM49)*AE53</f>
        <v>0</v>
      </c>
      <c r="AO49" s="86" cm="1">
        <f t="array" ref="AO49">_xlfn.IFS(AF53&lt;&gt;0,(((AG53+AH53+AI53)/AF53)*AN49),AF53=0,0)</f>
        <v>0</v>
      </c>
      <c r="AP49" s="78">
        <f t="shared" si="34"/>
        <v>0</v>
      </c>
      <c r="AQ49" s="61"/>
      <c r="AR49" s="10"/>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row>
    <row r="50" spans="1:149" x14ac:dyDescent="0.25">
      <c r="A50" s="50"/>
      <c r="B50" s="45"/>
      <c r="C50" s="43"/>
      <c r="D50" s="28" t="s">
        <v>48</v>
      </c>
      <c r="E50" s="5"/>
      <c r="F50" s="5"/>
      <c r="G50" s="5"/>
      <c r="H50" s="27"/>
      <c r="I50" s="27"/>
      <c r="J50" s="6"/>
      <c r="K50" s="7"/>
      <c r="L50" s="8"/>
      <c r="M50" s="11"/>
      <c r="N50" s="11"/>
      <c r="O50" s="5"/>
      <c r="P50" s="5"/>
      <c r="Q50" s="5"/>
      <c r="R50" s="5"/>
      <c r="S50" s="74">
        <f>(O50+P50+Q50+R50)*J53</f>
        <v>0</v>
      </c>
      <c r="T50" s="75" cm="1">
        <f t="array" ref="T50">_xlfn.IFS(K53&lt;&gt;0,(((L53+M53+N53)/K53)*S50),K53=0,0)</f>
        <v>0</v>
      </c>
      <c r="U50" s="78">
        <f>F50-T50</f>
        <v>0</v>
      </c>
      <c r="V50" s="61"/>
      <c r="W50" s="88"/>
      <c r="X50" s="82">
        <f t="shared" si="25"/>
        <v>0</v>
      </c>
      <c r="Y50" s="82">
        <f t="shared" si="26"/>
        <v>0</v>
      </c>
      <c r="Z50" s="82">
        <f t="shared" si="27"/>
        <v>0</v>
      </c>
      <c r="AA50" s="34"/>
      <c r="AB50" s="34"/>
      <c r="AC50" s="82">
        <f t="shared" si="23"/>
        <v>0</v>
      </c>
      <c r="AD50" s="82">
        <f t="shared" si="24"/>
        <v>0</v>
      </c>
      <c r="AE50" s="6"/>
      <c r="AF50" s="7"/>
      <c r="AG50" s="8"/>
      <c r="AH50" s="11"/>
      <c r="AI50" s="11"/>
      <c r="AJ50" s="85">
        <f t="shared" si="28"/>
        <v>0</v>
      </c>
      <c r="AK50" s="85">
        <f t="shared" si="29"/>
        <v>0</v>
      </c>
      <c r="AL50" s="85">
        <f t="shared" si="30"/>
        <v>0</v>
      </c>
      <c r="AM50" s="85">
        <f t="shared" si="31"/>
        <v>0</v>
      </c>
      <c r="AN50" s="77">
        <f>(AJ50+AK50+AL50+AM50)*AE53</f>
        <v>0</v>
      </c>
      <c r="AO50" s="86" cm="1">
        <f t="array" ref="AO50">_xlfn.IFS(AF53&lt;&gt;0,(((AG53+AH53+AI53)/AF53)*AN50),AF53=0,0)</f>
        <v>0</v>
      </c>
      <c r="AP50" s="78">
        <f t="shared" si="34"/>
        <v>0</v>
      </c>
      <c r="AQ50" s="61"/>
      <c r="AR50" s="10"/>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row>
    <row r="51" spans="1:149" x14ac:dyDescent="0.25">
      <c r="A51" s="50"/>
      <c r="B51" s="45"/>
      <c r="C51" s="43"/>
      <c r="D51" s="28" t="s">
        <v>49</v>
      </c>
      <c r="E51" s="5"/>
      <c r="F51" s="5"/>
      <c r="G51" s="5"/>
      <c r="H51" s="27"/>
      <c r="I51" s="27"/>
      <c r="J51" s="6"/>
      <c r="K51" s="7"/>
      <c r="L51" s="8"/>
      <c r="M51" s="11"/>
      <c r="N51" s="11"/>
      <c r="O51" s="5"/>
      <c r="P51" s="5"/>
      <c r="Q51" s="5"/>
      <c r="R51" s="5"/>
      <c r="S51" s="74">
        <f>(O51+P51+Q51+R51)*J53</f>
        <v>0</v>
      </c>
      <c r="T51" s="75" cm="1">
        <f t="array" ref="T51">_xlfn.IFS(K53&lt;&gt;0,(((L53+M53+N53)/K53)*S51),K53=0,0)</f>
        <v>0</v>
      </c>
      <c r="U51" s="78">
        <f t="shared" si="32"/>
        <v>0</v>
      </c>
      <c r="V51" s="61"/>
      <c r="W51" s="88"/>
      <c r="X51" s="82">
        <f t="shared" si="25"/>
        <v>0</v>
      </c>
      <c r="Y51" s="82">
        <f t="shared" si="26"/>
        <v>0</v>
      </c>
      <c r="Z51" s="82">
        <f t="shared" si="27"/>
        <v>0</v>
      </c>
      <c r="AA51" s="34"/>
      <c r="AB51" s="34"/>
      <c r="AC51" s="82">
        <f t="shared" si="23"/>
        <v>0</v>
      </c>
      <c r="AD51" s="82">
        <f t="shared" si="24"/>
        <v>0</v>
      </c>
      <c r="AE51" s="6"/>
      <c r="AF51" s="7"/>
      <c r="AG51" s="8"/>
      <c r="AH51" s="11"/>
      <c r="AI51" s="11"/>
      <c r="AJ51" s="85">
        <f t="shared" si="28"/>
        <v>0</v>
      </c>
      <c r="AK51" s="85">
        <f t="shared" si="29"/>
        <v>0</v>
      </c>
      <c r="AL51" s="85">
        <f t="shared" si="30"/>
        <v>0</v>
      </c>
      <c r="AM51" s="85">
        <f t="shared" si="31"/>
        <v>0</v>
      </c>
      <c r="AN51" s="77">
        <f>(AJ51+AK51+AL51+AM51)*AE53</f>
        <v>0</v>
      </c>
      <c r="AO51" s="86" cm="1">
        <f t="array" ref="AO51">_xlfn.IFS(AF53&lt;&gt;0,(((AG53+AH53+AI53)/AF53)*AN51),AF53=0,0)</f>
        <v>0</v>
      </c>
      <c r="AP51" s="78">
        <f t="shared" si="34"/>
        <v>0</v>
      </c>
      <c r="AQ51" s="61"/>
      <c r="AR51" s="10"/>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row>
    <row r="52" spans="1:149" ht="15.75" customHeight="1" x14ac:dyDescent="0.25">
      <c r="A52" s="50"/>
      <c r="B52" s="45"/>
      <c r="C52" s="43"/>
      <c r="D52" s="28" t="s">
        <v>50</v>
      </c>
      <c r="E52" s="5"/>
      <c r="F52" s="5"/>
      <c r="G52" s="5"/>
      <c r="H52" s="27"/>
      <c r="I52" s="27"/>
      <c r="J52" s="6"/>
      <c r="K52" s="7"/>
      <c r="L52" s="8"/>
      <c r="M52" s="11"/>
      <c r="N52" s="11"/>
      <c r="O52" s="5"/>
      <c r="P52" s="5"/>
      <c r="Q52" s="5"/>
      <c r="R52" s="5"/>
      <c r="S52" s="74">
        <f>(O52+P52+Q52+R52)*J53</f>
        <v>0</v>
      </c>
      <c r="T52" s="75" cm="1">
        <f t="array" ref="T52">_xlfn.IFS(K53&lt;&gt;0,(((L53+M53+N53)/K53)*S52),K53=0,0)</f>
        <v>0</v>
      </c>
      <c r="U52" s="78">
        <f t="shared" si="32"/>
        <v>0</v>
      </c>
      <c r="V52" s="61"/>
      <c r="W52" s="88"/>
      <c r="X52" s="82">
        <f t="shared" si="25"/>
        <v>0</v>
      </c>
      <c r="Y52" s="82">
        <f t="shared" si="26"/>
        <v>0</v>
      </c>
      <c r="Z52" s="82">
        <f t="shared" si="27"/>
        <v>0</v>
      </c>
      <c r="AA52" s="34"/>
      <c r="AB52" s="34"/>
      <c r="AC52" s="82">
        <f t="shared" si="23"/>
        <v>0</v>
      </c>
      <c r="AD52" s="82">
        <f t="shared" si="24"/>
        <v>0</v>
      </c>
      <c r="AE52" s="6"/>
      <c r="AF52" s="7"/>
      <c r="AG52" s="8"/>
      <c r="AH52" s="11"/>
      <c r="AI52" s="11"/>
      <c r="AJ52" s="85">
        <f t="shared" si="28"/>
        <v>0</v>
      </c>
      <c r="AK52" s="85">
        <f t="shared" si="29"/>
        <v>0</v>
      </c>
      <c r="AL52" s="85">
        <f t="shared" si="30"/>
        <v>0</v>
      </c>
      <c r="AM52" s="85">
        <f t="shared" si="31"/>
        <v>0</v>
      </c>
      <c r="AN52" s="77">
        <f>(AJ52+AK52+AL52+AM52)*AE53</f>
        <v>0</v>
      </c>
      <c r="AO52" s="86" cm="1">
        <f t="array" ref="AO52">_xlfn.IFS(AF53&lt;&gt;0,(((AG53+AH53+AI53)/AF53)*AN52),AF53=0,0)</f>
        <v>0</v>
      </c>
      <c r="AP52" s="78">
        <f t="shared" si="34"/>
        <v>0</v>
      </c>
      <c r="AQ52" s="61"/>
      <c r="AR52" s="12"/>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row>
    <row r="53" spans="1:149" ht="18.75" x14ac:dyDescent="0.3">
      <c r="A53" s="51"/>
      <c r="B53" s="46"/>
      <c r="C53" s="44"/>
      <c r="D53" s="29" t="s">
        <v>51</v>
      </c>
      <c r="E53" s="35">
        <f>SUM(E41:E52)</f>
        <v>0</v>
      </c>
      <c r="F53" s="35">
        <f>SUM(F41:F52)</f>
        <v>0</v>
      </c>
      <c r="G53" s="35">
        <f>SUM(G41:G52)</f>
        <v>0</v>
      </c>
      <c r="H53" s="71">
        <f>SUM(H41:H52)</f>
        <v>0</v>
      </c>
      <c r="I53" s="71">
        <f>SUM(I41:I52)</f>
        <v>0</v>
      </c>
      <c r="J53" s="63"/>
      <c r="K53" s="62"/>
      <c r="L53" s="62"/>
      <c r="M53" s="62">
        <v>0</v>
      </c>
      <c r="N53" s="62"/>
      <c r="O53" s="72">
        <f>SUM(O41:O52)</f>
        <v>0</v>
      </c>
      <c r="P53" s="72">
        <f>SUM(P41:P52)</f>
        <v>0</v>
      </c>
      <c r="Q53" s="72">
        <f>SUM(Q41:Q52)</f>
        <v>0</v>
      </c>
      <c r="R53" s="72">
        <f>SUM(R41:R52)</f>
        <v>0</v>
      </c>
      <c r="S53" s="72">
        <f>(O53+P53+Q53+R53)*J53</f>
        <v>0</v>
      </c>
      <c r="T53" s="73" cm="1">
        <f t="array" ref="T53">_xlfn.IFS(K53&lt;&gt;0,(((L53+M53+N53)/K53)*S53),K53=0,0)</f>
        <v>0</v>
      </c>
      <c r="U53" s="73">
        <f>F53-T53</f>
        <v>0</v>
      </c>
      <c r="V53" s="64"/>
      <c r="W53" s="88"/>
      <c r="X53" s="83">
        <f>SUM(X41:X52)</f>
        <v>0</v>
      </c>
      <c r="Y53" s="83">
        <f>SUM(Y41:Y52)</f>
        <v>0</v>
      </c>
      <c r="Z53" s="83">
        <f>SUM(Z41:Z52)</f>
        <v>0</v>
      </c>
      <c r="AA53" s="83">
        <f>SUM(AA41:AA52)</f>
        <v>0</v>
      </c>
      <c r="AB53" s="83">
        <f>SUM(AB41:AB52)</f>
        <v>0</v>
      </c>
      <c r="AC53" s="84">
        <f>SUM(AC41:AC52)</f>
        <v>0</v>
      </c>
      <c r="AD53" s="84">
        <f>SUM(AD41:AD52)</f>
        <v>0</v>
      </c>
      <c r="AE53" s="63">
        <f>J53</f>
        <v>0</v>
      </c>
      <c r="AF53" s="41">
        <f>K53</f>
        <v>0</v>
      </c>
      <c r="AG53" s="41">
        <f>L53</f>
        <v>0</v>
      </c>
      <c r="AH53" s="41">
        <f>M53</f>
        <v>0</v>
      </c>
      <c r="AI53" s="41">
        <f>N53</f>
        <v>0</v>
      </c>
      <c r="AJ53" s="72">
        <f>SUM(AJ41:AJ52)</f>
        <v>0</v>
      </c>
      <c r="AK53" s="72">
        <f>SUM(AK41:AK52)</f>
        <v>0</v>
      </c>
      <c r="AL53" s="72">
        <f>SUM(AL41:AL52)</f>
        <v>0</v>
      </c>
      <c r="AM53" s="72">
        <f>SUM(AM41:AM52)</f>
        <v>0</v>
      </c>
      <c r="AN53" s="72">
        <f>(AJ53+AK53+AL53+AM53)*AE53</f>
        <v>0</v>
      </c>
      <c r="AO53" s="33" cm="1">
        <f t="array" ref="AO53">_xlfn.IFS(AF53&lt;&gt;0,(((AG53+AH53+AI53)/AF53)*AN53),AF53=0,0)</f>
        <v>0</v>
      </c>
      <c r="AP53" s="33">
        <f>Y53-AB53-AO53</f>
        <v>0</v>
      </c>
      <c r="AQ53" s="64"/>
      <c r="AR53" s="65"/>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row>
    <row r="54" spans="1:149" ht="15.75" customHeight="1" x14ac:dyDescent="0.25">
      <c r="A54" s="106" t="s">
        <v>65</v>
      </c>
      <c r="B54" s="107"/>
      <c r="C54" s="42" t="str">
        <f>B15</f>
        <v>Salarié 1</v>
      </c>
      <c r="D54" s="42"/>
      <c r="E54" s="36">
        <f>E27+E40+E53</f>
        <v>0</v>
      </c>
      <c r="F54" s="36">
        <f>F27+F40+F53</f>
        <v>0</v>
      </c>
      <c r="G54" s="36">
        <f>G27+G40+G53</f>
        <v>0</v>
      </c>
      <c r="H54" s="36">
        <f>H27+H40+H53</f>
        <v>0</v>
      </c>
      <c r="I54" s="36">
        <f t="shared" ref="I54" si="35">I27+I40+I53</f>
        <v>0</v>
      </c>
      <c r="J54" s="66"/>
      <c r="K54" s="67"/>
      <c r="L54" s="67"/>
      <c r="M54" s="67"/>
      <c r="N54" s="67"/>
      <c r="O54" s="79">
        <f>O27+O40+O53</f>
        <v>0</v>
      </c>
      <c r="P54" s="79">
        <f>P27+P40+P53</f>
        <v>0</v>
      </c>
      <c r="Q54" s="79">
        <f>Q27+Q40+Q53</f>
        <v>0</v>
      </c>
      <c r="R54" s="79">
        <f>R27+R40+R53</f>
        <v>0</v>
      </c>
      <c r="S54" s="79">
        <f>S27+S40+S53</f>
        <v>0</v>
      </c>
      <c r="T54" s="79">
        <f>T27+T40+T53</f>
        <v>0</v>
      </c>
      <c r="U54" s="79">
        <f>U27+U40+U53</f>
        <v>0</v>
      </c>
      <c r="V54" s="80" cm="1">
        <f t="array" ref="V54">_xlfn.IFS(U54&lt;&gt;0,(E54+U54-G54)*(I54/H54),U54=0,0)</f>
        <v>0</v>
      </c>
      <c r="W54" s="88"/>
      <c r="X54" s="81">
        <f>X27+X40+X53</f>
        <v>0</v>
      </c>
      <c r="Y54" s="81">
        <f>Y27+Y40+Y53</f>
        <v>0</v>
      </c>
      <c r="Z54" s="81">
        <f>Z27+Z40+Z53</f>
        <v>0</v>
      </c>
      <c r="AA54" s="81">
        <f>AA27+AA40+AA53</f>
        <v>0</v>
      </c>
      <c r="AB54" s="81">
        <f t="shared" ref="Y54:AD54" si="36">AB27+AB40+AB53</f>
        <v>0</v>
      </c>
      <c r="AC54" s="81">
        <f t="shared" si="36"/>
        <v>0</v>
      </c>
      <c r="AD54" s="81">
        <f t="shared" si="36"/>
        <v>0</v>
      </c>
      <c r="AE54" s="66"/>
      <c r="AF54" s="67"/>
      <c r="AG54" s="67"/>
      <c r="AH54" s="67"/>
      <c r="AI54" s="67"/>
      <c r="AJ54" s="81">
        <f>AJ27+AJ40+AJ53</f>
        <v>0</v>
      </c>
      <c r="AK54" s="81">
        <f t="shared" ref="AK54:AP54" si="37">AK27+AK40+AK53</f>
        <v>0</v>
      </c>
      <c r="AL54" s="81">
        <f t="shared" si="37"/>
        <v>0</v>
      </c>
      <c r="AM54" s="81">
        <f t="shared" si="37"/>
        <v>0</v>
      </c>
      <c r="AN54" s="81">
        <f>AN27+AN40+AN53</f>
        <v>0</v>
      </c>
      <c r="AO54" s="81">
        <f>AO27+AO40+AO53</f>
        <v>0</v>
      </c>
      <c r="AP54" s="81">
        <f>AP27+AP40+AP53</f>
        <v>0</v>
      </c>
      <c r="AQ54" s="69" cm="1">
        <f t="array" ref="AQ54">_xlfn.IFS(AP54&lt;&gt;0,(X54-Z54-AA54+AP54)*(AD54/AC54),AP54=0,0)</f>
        <v>0</v>
      </c>
      <c r="AR54" s="6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row>
    <row r="55" spans="1:149" s="32" customFormat="1" x14ac:dyDescent="0.25">
      <c r="A55" s="14"/>
      <c r="B55" s="30"/>
      <c r="C55" s="30"/>
      <c r="D55" s="14"/>
      <c r="E55" s="14"/>
      <c r="F55" s="14"/>
      <c r="G55" s="14"/>
      <c r="H55" s="14"/>
      <c r="I55" s="14"/>
      <c r="J55" s="14"/>
      <c r="K55" s="14"/>
      <c r="L55" s="14"/>
      <c r="M55" s="14"/>
      <c r="N55" s="14"/>
      <c r="O55" s="14"/>
      <c r="P55" s="14"/>
      <c r="Q55" s="14"/>
      <c r="R55" s="14"/>
      <c r="S55" s="14"/>
      <c r="T55" s="70"/>
      <c r="U55" s="31"/>
      <c r="V55" s="15"/>
      <c r="W55" s="88"/>
      <c r="X55" s="15"/>
      <c r="Y55" s="15"/>
      <c r="Z55" s="15"/>
      <c r="AA55" s="15"/>
      <c r="AB55" s="15"/>
      <c r="AC55" s="15"/>
      <c r="AD55" s="15"/>
      <c r="AE55" s="15"/>
      <c r="AF55" s="15"/>
      <c r="AG55" s="15"/>
      <c r="AH55" s="15"/>
      <c r="AI55" s="15"/>
      <c r="AJ55" s="15"/>
      <c r="AK55" s="15"/>
      <c r="AL55" s="15"/>
      <c r="AM55" s="15"/>
      <c r="AN55" s="15"/>
      <c r="AO55" s="15"/>
      <c r="AP55" s="15"/>
      <c r="AQ55" s="15"/>
      <c r="AR55" s="15"/>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row>
    <row r="56" spans="1:149" x14ac:dyDescent="0.25">
      <c r="A56" s="50" t="s">
        <v>37</v>
      </c>
      <c r="B56" s="45" t="s">
        <v>54</v>
      </c>
      <c r="C56" s="43"/>
      <c r="D56" s="24" t="s">
        <v>39</v>
      </c>
      <c r="E56" s="25"/>
      <c r="F56" s="25"/>
      <c r="G56" s="25"/>
      <c r="H56" s="26"/>
      <c r="I56" s="26"/>
      <c r="J56" s="37"/>
      <c r="K56" s="38"/>
      <c r="L56" s="39"/>
      <c r="M56" s="40"/>
      <c r="N56" s="40"/>
      <c r="O56" s="25"/>
      <c r="P56" s="25"/>
      <c r="Q56" s="25"/>
      <c r="R56" s="25"/>
      <c r="S56" s="74">
        <f>(O56+P56+Q56+R56)*J68</f>
        <v>0</v>
      </c>
      <c r="T56" s="75" cm="1">
        <f t="array" ref="T56">_xlfn.IFS(K68&lt;&gt;0,(((L68+M68+N68)/K68)*S56),K68=0,0)</f>
        <v>0</v>
      </c>
      <c r="U56" s="76">
        <f>F56-T56</f>
        <v>0</v>
      </c>
      <c r="V56" s="61"/>
      <c r="W56" s="88"/>
      <c r="X56" s="82">
        <f>E56</f>
        <v>0</v>
      </c>
      <c r="Y56" s="82">
        <f>F56</f>
        <v>0</v>
      </c>
      <c r="Z56" s="82">
        <f>G56</f>
        <v>0</v>
      </c>
      <c r="AA56" s="34"/>
      <c r="AB56" s="34"/>
      <c r="AC56" s="82">
        <f t="shared" ref="AC56:AC67" si="38">H56</f>
        <v>0</v>
      </c>
      <c r="AD56" s="82">
        <f t="shared" ref="AD56:AD67" si="39">I56</f>
        <v>0</v>
      </c>
      <c r="AE56" s="6"/>
      <c r="AF56" s="7"/>
      <c r="AG56" s="8"/>
      <c r="AH56" s="9"/>
      <c r="AI56" s="9"/>
      <c r="AJ56" s="5">
        <f>O56</f>
        <v>0</v>
      </c>
      <c r="AK56" s="5">
        <f>P56</f>
        <v>0</v>
      </c>
      <c r="AL56" s="5">
        <f>Q56</f>
        <v>0</v>
      </c>
      <c r="AM56" s="5">
        <f>R56</f>
        <v>0</v>
      </c>
      <c r="AN56" s="77">
        <f>(AJ56+AK56+AL56+AM56)*AE68</f>
        <v>0</v>
      </c>
      <c r="AO56" s="86" cm="1">
        <f t="array" ref="AO56">_xlfn.IFS(AF68&lt;&gt;0,(((AG68+AH68+AI68)/AF68)*AN56),AF68=0,0)</f>
        <v>0</v>
      </c>
      <c r="AP56" s="78">
        <f t="shared" ref="AP56:AP58" si="40">Y56-AB56-AO56</f>
        <v>0</v>
      </c>
      <c r="AQ56" s="61"/>
      <c r="AR56" s="10"/>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row>
    <row r="57" spans="1:149" x14ac:dyDescent="0.25">
      <c r="A57" s="50"/>
      <c r="B57" s="45"/>
      <c r="C57" s="43"/>
      <c r="D57" s="28" t="s">
        <v>40</v>
      </c>
      <c r="E57" s="25"/>
      <c r="F57" s="25"/>
      <c r="G57" s="5"/>
      <c r="H57" s="26"/>
      <c r="I57" s="26"/>
      <c r="J57" s="6"/>
      <c r="K57" s="7"/>
      <c r="L57" s="8"/>
      <c r="M57" s="11"/>
      <c r="N57" s="11"/>
      <c r="O57" s="25"/>
      <c r="P57" s="5"/>
      <c r="Q57" s="5"/>
      <c r="R57" s="5"/>
      <c r="S57" s="74">
        <f>(O57+P57+Q57+R57)*J68</f>
        <v>0</v>
      </c>
      <c r="T57" s="75" cm="1">
        <f t="array" ref="T57">_xlfn.IFS(K68&lt;&gt;0,(((L68+M68+N68)/K68)*S57),K68=0,0)</f>
        <v>0</v>
      </c>
      <c r="U57" s="78">
        <f t="shared" ref="U57:U67" si="41">F57-T57</f>
        <v>0</v>
      </c>
      <c r="V57" s="61"/>
      <c r="W57" s="88"/>
      <c r="X57" s="82">
        <f t="shared" ref="X57:X67" si="42">E57</f>
        <v>0</v>
      </c>
      <c r="Y57" s="82">
        <f t="shared" ref="Y57:Y67" si="43">F57</f>
        <v>0</v>
      </c>
      <c r="Z57" s="82">
        <f t="shared" ref="Z57:Z67" si="44">G57</f>
        <v>0</v>
      </c>
      <c r="AA57" s="34"/>
      <c r="AB57" s="34"/>
      <c r="AC57" s="82">
        <f t="shared" si="38"/>
        <v>0</v>
      </c>
      <c r="AD57" s="82">
        <f t="shared" si="39"/>
        <v>0</v>
      </c>
      <c r="AE57" s="6"/>
      <c r="AF57" s="7"/>
      <c r="AG57" s="8"/>
      <c r="AH57" s="11"/>
      <c r="AI57" s="11"/>
      <c r="AJ57" s="5">
        <f t="shared" ref="AJ57:AJ67" si="45">O57</f>
        <v>0</v>
      </c>
      <c r="AK57" s="5">
        <f t="shared" ref="AK57:AK67" si="46">P57</f>
        <v>0</v>
      </c>
      <c r="AL57" s="5">
        <f t="shared" ref="AL57:AL67" si="47">Q57</f>
        <v>0</v>
      </c>
      <c r="AM57" s="5">
        <f t="shared" ref="AM57:AM67" si="48">R57</f>
        <v>0</v>
      </c>
      <c r="AN57" s="77">
        <f>(AJ57+AK57+AL57+AM57)*AE68</f>
        <v>0</v>
      </c>
      <c r="AO57" s="86" cm="1">
        <f t="array" ref="AO57">_xlfn.IFS(AF68&lt;&gt;0,(((AG68+AH68+AI68)/AF68)*AN57),AF68=0,0)</f>
        <v>0</v>
      </c>
      <c r="AP57" s="78">
        <f t="shared" si="40"/>
        <v>0</v>
      </c>
      <c r="AQ57" s="61"/>
      <c r="AR57" s="10"/>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row>
    <row r="58" spans="1:149" x14ac:dyDescent="0.25">
      <c r="A58" s="50"/>
      <c r="B58" s="45"/>
      <c r="C58" s="43"/>
      <c r="D58" s="28" t="s">
        <v>41</v>
      </c>
      <c r="E58" s="25"/>
      <c r="F58" s="25"/>
      <c r="G58" s="5"/>
      <c r="H58" s="26"/>
      <c r="I58" s="26"/>
      <c r="J58" s="6"/>
      <c r="K58" s="7"/>
      <c r="L58" s="8"/>
      <c r="M58" s="11"/>
      <c r="N58" s="11"/>
      <c r="O58" s="25"/>
      <c r="P58" s="5"/>
      <c r="Q58" s="5"/>
      <c r="R58" s="5"/>
      <c r="S58" s="74">
        <f>(O58+P58+Q58+R58)*J68</f>
        <v>0</v>
      </c>
      <c r="T58" s="75" cm="1">
        <f t="array" ref="T58">_xlfn.IFS(K68&lt;&gt;0,(((L68+M68+N68)/K68)*S58),K68=0,0)</f>
        <v>0</v>
      </c>
      <c r="U58" s="78">
        <f t="shared" si="41"/>
        <v>0</v>
      </c>
      <c r="V58" s="61"/>
      <c r="W58" s="88"/>
      <c r="X58" s="82">
        <f t="shared" si="42"/>
        <v>0</v>
      </c>
      <c r="Y58" s="82">
        <f t="shared" si="43"/>
        <v>0</v>
      </c>
      <c r="Z58" s="82">
        <f t="shared" si="44"/>
        <v>0</v>
      </c>
      <c r="AA58" s="34"/>
      <c r="AB58" s="34"/>
      <c r="AC58" s="82">
        <f t="shared" si="38"/>
        <v>0</v>
      </c>
      <c r="AD58" s="82">
        <f t="shared" si="39"/>
        <v>0</v>
      </c>
      <c r="AE58" s="6"/>
      <c r="AF58" s="7"/>
      <c r="AG58" s="8"/>
      <c r="AH58" s="11"/>
      <c r="AI58" s="11"/>
      <c r="AJ58" s="5">
        <f t="shared" si="45"/>
        <v>0</v>
      </c>
      <c r="AK58" s="5">
        <f t="shared" si="46"/>
        <v>0</v>
      </c>
      <c r="AL58" s="5">
        <f t="shared" si="47"/>
        <v>0</v>
      </c>
      <c r="AM58" s="5">
        <f t="shared" si="48"/>
        <v>0</v>
      </c>
      <c r="AN58" s="77">
        <f>(AJ58+AK58+AL58+AM58)*AE68</f>
        <v>0</v>
      </c>
      <c r="AO58" s="86" cm="1">
        <f t="array" ref="AO58">_xlfn.IFS(AF68&lt;&gt;0,(((AG68+AH68+AI68)/AF68)*AN58),AF68=0,0)</f>
        <v>0</v>
      </c>
      <c r="AP58" s="78">
        <f t="shared" si="40"/>
        <v>0</v>
      </c>
      <c r="AQ58" s="61"/>
      <c r="AR58" s="10"/>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row>
    <row r="59" spans="1:149" x14ac:dyDescent="0.25">
      <c r="A59" s="50"/>
      <c r="B59" s="45"/>
      <c r="C59" s="43"/>
      <c r="D59" s="28" t="s">
        <v>42</v>
      </c>
      <c r="E59" s="25"/>
      <c r="F59" s="25"/>
      <c r="G59" s="5"/>
      <c r="H59" s="26"/>
      <c r="I59" s="26"/>
      <c r="J59" s="6"/>
      <c r="K59" s="7"/>
      <c r="L59" s="8"/>
      <c r="M59" s="11"/>
      <c r="N59" s="11"/>
      <c r="O59" s="25"/>
      <c r="P59" s="5"/>
      <c r="Q59" s="5"/>
      <c r="R59" s="5"/>
      <c r="S59" s="74">
        <f>(O59+P59+Q59+R59)*J68</f>
        <v>0</v>
      </c>
      <c r="T59" s="75" cm="1">
        <f t="array" ref="T59">_xlfn.IFS(K68&lt;&gt;0,(((L68+M68+N68)/K68)*S59),K68=0,0)</f>
        <v>0</v>
      </c>
      <c r="U59" s="78">
        <f t="shared" si="41"/>
        <v>0</v>
      </c>
      <c r="V59" s="61"/>
      <c r="W59" s="88"/>
      <c r="X59" s="82">
        <f t="shared" si="42"/>
        <v>0</v>
      </c>
      <c r="Y59" s="82">
        <f t="shared" si="43"/>
        <v>0</v>
      </c>
      <c r="Z59" s="82">
        <f t="shared" si="44"/>
        <v>0</v>
      </c>
      <c r="AA59" s="34"/>
      <c r="AB59" s="34"/>
      <c r="AC59" s="82">
        <f t="shared" si="38"/>
        <v>0</v>
      </c>
      <c r="AD59" s="82">
        <f t="shared" si="39"/>
        <v>0</v>
      </c>
      <c r="AE59" s="6"/>
      <c r="AF59" s="7"/>
      <c r="AG59" s="8"/>
      <c r="AH59" s="11"/>
      <c r="AI59" s="11"/>
      <c r="AJ59" s="5">
        <f t="shared" si="45"/>
        <v>0</v>
      </c>
      <c r="AK59" s="5">
        <f t="shared" si="46"/>
        <v>0</v>
      </c>
      <c r="AL59" s="5">
        <f t="shared" si="47"/>
        <v>0</v>
      </c>
      <c r="AM59" s="5">
        <f t="shared" si="48"/>
        <v>0</v>
      </c>
      <c r="AN59" s="77">
        <f>(AJ59+AK59+AL59+AM59)*AE68</f>
        <v>0</v>
      </c>
      <c r="AO59" s="86" cm="1">
        <f t="array" ref="AO59">_xlfn.IFS(AF68&lt;&gt;0,(((AG68+AH68+AI68)/AF68)*AN59),AF68=0,0)</f>
        <v>0</v>
      </c>
      <c r="AP59" s="78">
        <f>Y59-AB59-AO59</f>
        <v>0</v>
      </c>
      <c r="AQ59" s="61"/>
      <c r="AR59" s="10"/>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row>
    <row r="60" spans="1:149" x14ac:dyDescent="0.25">
      <c r="A60" s="50"/>
      <c r="B60" s="45"/>
      <c r="C60" s="43"/>
      <c r="D60" s="28" t="s">
        <v>43</v>
      </c>
      <c r="E60" s="25"/>
      <c r="F60" s="25"/>
      <c r="G60" s="5"/>
      <c r="H60" s="26"/>
      <c r="I60" s="26"/>
      <c r="J60" s="6"/>
      <c r="K60" s="7"/>
      <c r="L60" s="8"/>
      <c r="M60" s="11"/>
      <c r="N60" s="11"/>
      <c r="O60" s="25"/>
      <c r="P60" s="5"/>
      <c r="Q60" s="5"/>
      <c r="R60" s="5"/>
      <c r="S60" s="74">
        <f>(O60+P60+Q60+R60)*J68</f>
        <v>0</v>
      </c>
      <c r="T60" s="75" cm="1">
        <f t="array" ref="T60">_xlfn.IFS(K68&lt;&gt;0,(((L68+M68+N68)/K68)*S60),K68=0,0)</f>
        <v>0</v>
      </c>
      <c r="U60" s="78">
        <f t="shared" si="41"/>
        <v>0</v>
      </c>
      <c r="V60" s="61"/>
      <c r="W60" s="88"/>
      <c r="X60" s="82">
        <f t="shared" si="42"/>
        <v>0</v>
      </c>
      <c r="Y60" s="82">
        <f t="shared" si="43"/>
        <v>0</v>
      </c>
      <c r="Z60" s="82">
        <f t="shared" si="44"/>
        <v>0</v>
      </c>
      <c r="AA60" s="34"/>
      <c r="AB60" s="34"/>
      <c r="AC60" s="82">
        <f t="shared" si="38"/>
        <v>0</v>
      </c>
      <c r="AD60" s="82">
        <f t="shared" si="39"/>
        <v>0</v>
      </c>
      <c r="AE60" s="6"/>
      <c r="AF60" s="7"/>
      <c r="AG60" s="8"/>
      <c r="AH60" s="11"/>
      <c r="AI60" s="11"/>
      <c r="AJ60" s="5">
        <f t="shared" si="45"/>
        <v>0</v>
      </c>
      <c r="AK60" s="5">
        <f t="shared" si="46"/>
        <v>0</v>
      </c>
      <c r="AL60" s="5">
        <f t="shared" si="47"/>
        <v>0</v>
      </c>
      <c r="AM60" s="5">
        <f t="shared" si="48"/>
        <v>0</v>
      </c>
      <c r="AN60" s="77">
        <f>(AJ60+AK60+AL60+AM60)*AE68</f>
        <v>0</v>
      </c>
      <c r="AO60" s="86" cm="1">
        <f t="array" ref="AO60">_xlfn.IFS(AF68&lt;&gt;0,(((AG68+AH68+AI68)/AF68)*AN60),AF68=0,0)</f>
        <v>0</v>
      </c>
      <c r="AP60" s="78">
        <f t="shared" ref="AP60:AP67" si="49">Y60-AB60-AO60</f>
        <v>0</v>
      </c>
      <c r="AQ60" s="61"/>
      <c r="AR60" s="10"/>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row>
    <row r="61" spans="1:149" x14ac:dyDescent="0.25">
      <c r="A61" s="50"/>
      <c r="B61" s="45"/>
      <c r="C61" s="43"/>
      <c r="D61" s="28" t="s">
        <v>44</v>
      </c>
      <c r="E61" s="25"/>
      <c r="F61" s="25"/>
      <c r="G61" s="5"/>
      <c r="H61" s="26"/>
      <c r="I61" s="26"/>
      <c r="J61" s="6"/>
      <c r="K61" s="7"/>
      <c r="L61" s="8"/>
      <c r="M61" s="11"/>
      <c r="N61" s="11"/>
      <c r="O61" s="25"/>
      <c r="P61" s="5"/>
      <c r="Q61" s="5"/>
      <c r="R61" s="5"/>
      <c r="S61" s="74">
        <f>(O61+P61+Q61+R61)*J68</f>
        <v>0</v>
      </c>
      <c r="T61" s="75" cm="1">
        <f t="array" ref="T61">_xlfn.IFS(K68&lt;&gt;0,(((L68+M68+N68)/K68)*S61),K68=0,0)</f>
        <v>0</v>
      </c>
      <c r="U61" s="78">
        <f t="shared" si="41"/>
        <v>0</v>
      </c>
      <c r="V61" s="61"/>
      <c r="W61" s="88"/>
      <c r="X61" s="82">
        <f t="shared" si="42"/>
        <v>0</v>
      </c>
      <c r="Y61" s="82">
        <f t="shared" si="43"/>
        <v>0</v>
      </c>
      <c r="Z61" s="82">
        <f t="shared" si="44"/>
        <v>0</v>
      </c>
      <c r="AA61" s="34"/>
      <c r="AB61" s="34"/>
      <c r="AC61" s="82">
        <f t="shared" si="38"/>
        <v>0</v>
      </c>
      <c r="AD61" s="82">
        <f t="shared" si="39"/>
        <v>0</v>
      </c>
      <c r="AE61" s="6"/>
      <c r="AF61" s="7"/>
      <c r="AG61" s="8"/>
      <c r="AH61" s="11"/>
      <c r="AI61" s="11"/>
      <c r="AJ61" s="5">
        <f t="shared" si="45"/>
        <v>0</v>
      </c>
      <c r="AK61" s="5">
        <f t="shared" si="46"/>
        <v>0</v>
      </c>
      <c r="AL61" s="5">
        <f t="shared" si="47"/>
        <v>0</v>
      </c>
      <c r="AM61" s="5">
        <f t="shared" si="48"/>
        <v>0</v>
      </c>
      <c r="AN61" s="77">
        <f>(AJ61+AK61+AL61+AM61)*AE68</f>
        <v>0</v>
      </c>
      <c r="AO61" s="86" cm="1">
        <f t="array" ref="AO61">_xlfn.IFS(AF68&lt;&gt;0,(((AG68+AH68+AI68)/AF68)*AN61),AF68=0,0)</f>
        <v>0</v>
      </c>
      <c r="AP61" s="78">
        <f t="shared" si="49"/>
        <v>0</v>
      </c>
      <c r="AQ61" s="61"/>
      <c r="AR61" s="10"/>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row>
    <row r="62" spans="1:149" x14ac:dyDescent="0.25">
      <c r="A62" s="50"/>
      <c r="B62" s="45"/>
      <c r="C62" s="43"/>
      <c r="D62" s="28" t="s">
        <v>45</v>
      </c>
      <c r="E62" s="25"/>
      <c r="F62" s="25"/>
      <c r="G62" s="5"/>
      <c r="H62" s="26"/>
      <c r="I62" s="26"/>
      <c r="J62" s="6"/>
      <c r="K62" s="7"/>
      <c r="L62" s="8"/>
      <c r="M62" s="11"/>
      <c r="N62" s="11"/>
      <c r="O62" s="25"/>
      <c r="P62" s="5"/>
      <c r="Q62" s="5"/>
      <c r="R62" s="5"/>
      <c r="S62" s="74">
        <f>(O62+P62+Q62+R62)*J68</f>
        <v>0</v>
      </c>
      <c r="T62" s="75" cm="1">
        <f t="array" ref="T62">_xlfn.IFS(K68&lt;&gt;0,(((L68+M68+N68)/K68)*S62),K68=0,0)</f>
        <v>0</v>
      </c>
      <c r="U62" s="78">
        <f t="shared" si="41"/>
        <v>0</v>
      </c>
      <c r="V62" s="61"/>
      <c r="W62" s="88"/>
      <c r="X62" s="82">
        <f t="shared" si="42"/>
        <v>0</v>
      </c>
      <c r="Y62" s="82">
        <f t="shared" si="43"/>
        <v>0</v>
      </c>
      <c r="Z62" s="82">
        <f t="shared" si="44"/>
        <v>0</v>
      </c>
      <c r="AA62" s="34"/>
      <c r="AB62" s="34"/>
      <c r="AC62" s="82">
        <f t="shared" si="38"/>
        <v>0</v>
      </c>
      <c r="AD62" s="82">
        <f t="shared" si="39"/>
        <v>0</v>
      </c>
      <c r="AE62" s="6"/>
      <c r="AF62" s="7"/>
      <c r="AG62" s="8"/>
      <c r="AH62" s="11"/>
      <c r="AI62" s="11"/>
      <c r="AJ62" s="5">
        <f t="shared" si="45"/>
        <v>0</v>
      </c>
      <c r="AK62" s="5">
        <f t="shared" si="46"/>
        <v>0</v>
      </c>
      <c r="AL62" s="5">
        <f t="shared" si="47"/>
        <v>0</v>
      </c>
      <c r="AM62" s="5">
        <f t="shared" si="48"/>
        <v>0</v>
      </c>
      <c r="AN62" s="77">
        <f>(AJ62+AK62+AL62+AM62)*AE68</f>
        <v>0</v>
      </c>
      <c r="AO62" s="86" cm="1">
        <f t="array" ref="AO62">_xlfn.IFS(AF68&lt;&gt;0,(((AG68+AH68+AI68)/AF68)*AN62),AF68=0,0)</f>
        <v>0</v>
      </c>
      <c r="AP62" s="78">
        <f t="shared" si="49"/>
        <v>0</v>
      </c>
      <c r="AQ62" s="61"/>
      <c r="AR62" s="10"/>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row>
    <row r="63" spans="1:149" x14ac:dyDescent="0.25">
      <c r="A63" s="50"/>
      <c r="B63" s="45"/>
      <c r="C63" s="43"/>
      <c r="D63" s="28" t="s">
        <v>46</v>
      </c>
      <c r="E63" s="25"/>
      <c r="F63" s="25"/>
      <c r="G63" s="5"/>
      <c r="H63" s="26"/>
      <c r="I63" s="26"/>
      <c r="J63" s="6"/>
      <c r="K63" s="7"/>
      <c r="L63" s="8"/>
      <c r="M63" s="11"/>
      <c r="N63" s="11"/>
      <c r="O63" s="25"/>
      <c r="P63" s="5"/>
      <c r="Q63" s="5"/>
      <c r="R63" s="5"/>
      <c r="S63" s="74">
        <f>(O63+P63+Q63+R63)*J68</f>
        <v>0</v>
      </c>
      <c r="T63" s="75" cm="1">
        <f t="array" ref="T63">_xlfn.IFS(K68&lt;&gt;0,(((L68+M68+N68)/K68)*S63),K68=0,0)</f>
        <v>0</v>
      </c>
      <c r="U63" s="78">
        <f t="shared" si="41"/>
        <v>0</v>
      </c>
      <c r="V63" s="61"/>
      <c r="W63" s="88"/>
      <c r="X63" s="82">
        <f t="shared" si="42"/>
        <v>0</v>
      </c>
      <c r="Y63" s="82">
        <f t="shared" si="43"/>
        <v>0</v>
      </c>
      <c r="Z63" s="82">
        <f t="shared" si="44"/>
        <v>0</v>
      </c>
      <c r="AA63" s="34"/>
      <c r="AB63" s="34"/>
      <c r="AC63" s="82">
        <f t="shared" si="38"/>
        <v>0</v>
      </c>
      <c r="AD63" s="82">
        <f t="shared" si="39"/>
        <v>0</v>
      </c>
      <c r="AE63" s="6"/>
      <c r="AF63" s="7"/>
      <c r="AG63" s="8"/>
      <c r="AH63" s="11"/>
      <c r="AI63" s="11"/>
      <c r="AJ63" s="5">
        <f t="shared" si="45"/>
        <v>0</v>
      </c>
      <c r="AK63" s="5">
        <f t="shared" si="46"/>
        <v>0</v>
      </c>
      <c r="AL63" s="5">
        <f t="shared" si="47"/>
        <v>0</v>
      </c>
      <c r="AM63" s="5">
        <f>R63</f>
        <v>0</v>
      </c>
      <c r="AN63" s="77">
        <f>(AJ63+AK63+AL63+AM63)*AE68</f>
        <v>0</v>
      </c>
      <c r="AO63" s="86" cm="1">
        <f t="array" ref="AO63">_xlfn.IFS(AF68&lt;&gt;0,(((AG68+AH68+AI68)/AF68)*AN63),AF68=0,0)</f>
        <v>0</v>
      </c>
      <c r="AP63" s="78">
        <f t="shared" si="49"/>
        <v>0</v>
      </c>
      <c r="AQ63" s="61"/>
      <c r="AR63" s="10"/>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row>
    <row r="64" spans="1:149" x14ac:dyDescent="0.25">
      <c r="A64" s="50"/>
      <c r="B64" s="45"/>
      <c r="C64" s="43"/>
      <c r="D64" s="28" t="s">
        <v>47</v>
      </c>
      <c r="E64" s="25"/>
      <c r="F64" s="25"/>
      <c r="G64" s="5"/>
      <c r="H64" s="26"/>
      <c r="I64" s="26"/>
      <c r="J64" s="6"/>
      <c r="K64" s="7"/>
      <c r="L64" s="8"/>
      <c r="M64" s="11"/>
      <c r="N64" s="11"/>
      <c r="O64" s="25"/>
      <c r="P64" s="5"/>
      <c r="Q64" s="5"/>
      <c r="R64" s="5"/>
      <c r="S64" s="74">
        <f>(O64+P64+Q64+R64)*J68</f>
        <v>0</v>
      </c>
      <c r="T64" s="75" cm="1">
        <f t="array" ref="T64">_xlfn.IFS(K68&lt;&gt;0,(((L68+M68+N68)/K68)*S64),K68=0,0)</f>
        <v>0</v>
      </c>
      <c r="U64" s="78">
        <f t="shared" si="41"/>
        <v>0</v>
      </c>
      <c r="V64" s="61"/>
      <c r="W64" s="88"/>
      <c r="X64" s="82">
        <f t="shared" si="42"/>
        <v>0</v>
      </c>
      <c r="Y64" s="82">
        <f t="shared" si="43"/>
        <v>0</v>
      </c>
      <c r="Z64" s="82">
        <f t="shared" si="44"/>
        <v>0</v>
      </c>
      <c r="AA64" s="34"/>
      <c r="AB64" s="34"/>
      <c r="AC64" s="82">
        <f t="shared" si="38"/>
        <v>0</v>
      </c>
      <c r="AD64" s="82">
        <f t="shared" si="39"/>
        <v>0</v>
      </c>
      <c r="AE64" s="6"/>
      <c r="AF64" s="7"/>
      <c r="AG64" s="8"/>
      <c r="AH64" s="11"/>
      <c r="AI64" s="11"/>
      <c r="AJ64" s="5">
        <f t="shared" si="45"/>
        <v>0</v>
      </c>
      <c r="AK64" s="5">
        <f t="shared" si="46"/>
        <v>0</v>
      </c>
      <c r="AL64" s="5">
        <f t="shared" si="47"/>
        <v>0</v>
      </c>
      <c r="AM64" s="5">
        <f t="shared" ref="AM64:AM74" si="50">R64</f>
        <v>0</v>
      </c>
      <c r="AN64" s="77">
        <f>(AJ64+AK64+AL64+AM64)*AE68</f>
        <v>0</v>
      </c>
      <c r="AO64" s="86" cm="1">
        <f t="array" ref="AO64">_xlfn.IFS(AF68&lt;&gt;0,(((AG68+AH68+AI68)/AF68)*AN64),AF68=0,0)</f>
        <v>0</v>
      </c>
      <c r="AP64" s="78">
        <f t="shared" si="49"/>
        <v>0</v>
      </c>
      <c r="AQ64" s="61"/>
      <c r="AR64" s="10"/>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row>
    <row r="65" spans="1:98" x14ac:dyDescent="0.25">
      <c r="A65" s="50"/>
      <c r="B65" s="45"/>
      <c r="C65" s="43"/>
      <c r="D65" s="28" t="s">
        <v>48</v>
      </c>
      <c r="E65" s="25"/>
      <c r="F65" s="25"/>
      <c r="G65" s="5"/>
      <c r="H65" s="26"/>
      <c r="I65" s="26"/>
      <c r="J65" s="6"/>
      <c r="K65" s="7"/>
      <c r="L65" s="8"/>
      <c r="M65" s="11"/>
      <c r="N65" s="11"/>
      <c r="O65" s="25"/>
      <c r="P65" s="5"/>
      <c r="Q65" s="5"/>
      <c r="R65" s="5"/>
      <c r="S65" s="74">
        <f>(O65+P65+Q65+R65)*J68</f>
        <v>0</v>
      </c>
      <c r="T65" s="75" cm="1">
        <f t="array" ref="T65">_xlfn.IFS(K68&lt;&gt;0,(((L68+M68+N68)/K68)*S65),K68=0,0)</f>
        <v>0</v>
      </c>
      <c r="U65" s="78">
        <f t="shared" si="41"/>
        <v>0</v>
      </c>
      <c r="V65" s="61"/>
      <c r="W65" s="88"/>
      <c r="X65" s="82">
        <f t="shared" si="42"/>
        <v>0</v>
      </c>
      <c r="Y65" s="82">
        <f t="shared" si="43"/>
        <v>0</v>
      </c>
      <c r="Z65" s="82">
        <f t="shared" si="44"/>
        <v>0</v>
      </c>
      <c r="AA65" s="34"/>
      <c r="AB65" s="34"/>
      <c r="AC65" s="82">
        <f t="shared" si="38"/>
        <v>0</v>
      </c>
      <c r="AD65" s="82">
        <f t="shared" si="39"/>
        <v>0</v>
      </c>
      <c r="AE65" s="6"/>
      <c r="AF65" s="7"/>
      <c r="AG65" s="8"/>
      <c r="AH65" s="11"/>
      <c r="AI65" s="11"/>
      <c r="AJ65" s="5">
        <f t="shared" si="45"/>
        <v>0</v>
      </c>
      <c r="AK65" s="5">
        <f t="shared" si="46"/>
        <v>0</v>
      </c>
      <c r="AL65" s="5">
        <f t="shared" si="47"/>
        <v>0</v>
      </c>
      <c r="AM65" s="5">
        <f t="shared" si="50"/>
        <v>0</v>
      </c>
      <c r="AN65" s="77">
        <f>(AJ65+AK65+AL65+AM65)*AE68</f>
        <v>0</v>
      </c>
      <c r="AO65" s="86" cm="1">
        <f t="array" ref="AO65">_xlfn.IFS(AF68&lt;&gt;0,(((AG68+AH68+AI68)/AF68)*AN65),AF68=0,0)</f>
        <v>0</v>
      </c>
      <c r="AP65" s="78">
        <f t="shared" si="49"/>
        <v>0</v>
      </c>
      <c r="AQ65" s="61"/>
      <c r="AR65" s="10"/>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row>
    <row r="66" spans="1:98" x14ac:dyDescent="0.25">
      <c r="A66" s="50"/>
      <c r="B66" s="45"/>
      <c r="C66" s="43"/>
      <c r="D66" s="28" t="s">
        <v>49</v>
      </c>
      <c r="E66" s="25"/>
      <c r="F66" s="25"/>
      <c r="G66" s="5"/>
      <c r="H66" s="26"/>
      <c r="I66" s="26"/>
      <c r="J66" s="6"/>
      <c r="K66" s="7"/>
      <c r="L66" s="8"/>
      <c r="M66" s="11"/>
      <c r="N66" s="11"/>
      <c r="O66" s="25"/>
      <c r="P66" s="5"/>
      <c r="Q66" s="5"/>
      <c r="R66" s="5"/>
      <c r="S66" s="74">
        <f>(O66+P66+Q66+R66)*J68</f>
        <v>0</v>
      </c>
      <c r="T66" s="75" cm="1">
        <f t="array" ref="T66">_xlfn.IFS(K68&lt;&gt;0,(((L68+M68+N68)/K68)*S66),K68=0,0)</f>
        <v>0</v>
      </c>
      <c r="U66" s="78">
        <f t="shared" si="41"/>
        <v>0</v>
      </c>
      <c r="V66" s="61"/>
      <c r="W66" s="88"/>
      <c r="X66" s="82">
        <f t="shared" si="42"/>
        <v>0</v>
      </c>
      <c r="Y66" s="82">
        <f t="shared" si="43"/>
        <v>0</v>
      </c>
      <c r="Z66" s="82">
        <f t="shared" si="44"/>
        <v>0</v>
      </c>
      <c r="AA66" s="34"/>
      <c r="AB66" s="34"/>
      <c r="AC66" s="82">
        <f t="shared" si="38"/>
        <v>0</v>
      </c>
      <c r="AD66" s="82">
        <f t="shared" si="39"/>
        <v>0</v>
      </c>
      <c r="AE66" s="6"/>
      <c r="AF66" s="7"/>
      <c r="AG66" s="8"/>
      <c r="AH66" s="11"/>
      <c r="AI66" s="11"/>
      <c r="AJ66" s="5">
        <f t="shared" si="45"/>
        <v>0</v>
      </c>
      <c r="AK66" s="5">
        <f t="shared" si="46"/>
        <v>0</v>
      </c>
      <c r="AL66" s="5">
        <f t="shared" si="47"/>
        <v>0</v>
      </c>
      <c r="AM66" s="5">
        <f t="shared" si="50"/>
        <v>0</v>
      </c>
      <c r="AN66" s="77">
        <f>(AJ66+AK66+AL66+AM66)*AE68</f>
        <v>0</v>
      </c>
      <c r="AO66" s="86" cm="1">
        <f t="array" ref="AO66">_xlfn.IFS(AF68&lt;&gt;0,(((AG68+AH68+AI68)/AF68)*AN66),AF68=0,0)</f>
        <v>0</v>
      </c>
      <c r="AP66" s="78">
        <f t="shared" si="49"/>
        <v>0</v>
      </c>
      <c r="AQ66" s="61"/>
      <c r="AR66" s="10"/>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row>
    <row r="67" spans="1:98" ht="15.75" customHeight="1" x14ac:dyDescent="0.25">
      <c r="A67" s="50"/>
      <c r="B67" s="45"/>
      <c r="C67" s="43"/>
      <c r="D67" s="28" t="s">
        <v>50</v>
      </c>
      <c r="E67" s="25"/>
      <c r="F67" s="25"/>
      <c r="G67" s="5"/>
      <c r="H67" s="26"/>
      <c r="I67" s="26"/>
      <c r="J67" s="6"/>
      <c r="K67" s="7"/>
      <c r="L67" s="8"/>
      <c r="M67" s="11"/>
      <c r="N67" s="11"/>
      <c r="O67" s="25"/>
      <c r="P67" s="5"/>
      <c r="Q67" s="5"/>
      <c r="R67" s="5"/>
      <c r="S67" s="74">
        <f>(O67+P67+Q67+R67)*J68</f>
        <v>0</v>
      </c>
      <c r="T67" s="75" cm="1">
        <f t="array" ref="T67">_xlfn.IFS(K68&lt;&gt;0,(((L68+M68+N68)/K68)*S67),K68=0,0)</f>
        <v>0</v>
      </c>
      <c r="U67" s="78">
        <f t="shared" si="41"/>
        <v>0</v>
      </c>
      <c r="V67" s="61"/>
      <c r="W67" s="88"/>
      <c r="X67" s="82">
        <f t="shared" si="42"/>
        <v>0</v>
      </c>
      <c r="Y67" s="82">
        <f t="shared" si="43"/>
        <v>0</v>
      </c>
      <c r="Z67" s="82">
        <f t="shared" si="44"/>
        <v>0</v>
      </c>
      <c r="AA67" s="34"/>
      <c r="AB67" s="34"/>
      <c r="AC67" s="82">
        <f t="shared" si="38"/>
        <v>0</v>
      </c>
      <c r="AD67" s="82">
        <f t="shared" si="39"/>
        <v>0</v>
      </c>
      <c r="AE67" s="6"/>
      <c r="AF67" s="7"/>
      <c r="AG67" s="8"/>
      <c r="AH67" s="11"/>
      <c r="AI67" s="11"/>
      <c r="AJ67" s="5">
        <f t="shared" si="45"/>
        <v>0</v>
      </c>
      <c r="AK67" s="5">
        <f t="shared" si="46"/>
        <v>0</v>
      </c>
      <c r="AL67" s="5">
        <f t="shared" si="47"/>
        <v>0</v>
      </c>
      <c r="AM67" s="5">
        <f t="shared" si="50"/>
        <v>0</v>
      </c>
      <c r="AN67" s="77">
        <f>(AJ67+AK67+AL67+AM67)*AE68</f>
        <v>0</v>
      </c>
      <c r="AO67" s="86" cm="1">
        <f t="array" ref="AO67">_xlfn.IFS(AF68&lt;&gt;0,(((AG68+AH68+AI68)/AF68)*AN67),AF68=0,0)</f>
        <v>0</v>
      </c>
      <c r="AP67" s="78">
        <f t="shared" si="49"/>
        <v>0</v>
      </c>
      <c r="AQ67" s="61"/>
      <c r="AR67" s="12"/>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row>
    <row r="68" spans="1:98" ht="18.75" x14ac:dyDescent="0.3">
      <c r="A68" s="51"/>
      <c r="B68" s="45"/>
      <c r="C68" s="43"/>
      <c r="D68" s="29" t="s">
        <v>51</v>
      </c>
      <c r="E68" s="35">
        <f>SUM(E56:E67)</f>
        <v>0</v>
      </c>
      <c r="F68" s="35">
        <f>SUM(F56:F67)</f>
        <v>0</v>
      </c>
      <c r="G68" s="35">
        <f>SUM(G56:G67)</f>
        <v>0</v>
      </c>
      <c r="H68" s="71">
        <f>SUM(H56:H67)</f>
        <v>0</v>
      </c>
      <c r="I68" s="71">
        <f>SUM(I56:I67)</f>
        <v>0</v>
      </c>
      <c r="J68" s="63"/>
      <c r="K68" s="62"/>
      <c r="L68" s="62"/>
      <c r="M68" s="62">
        <v>0</v>
      </c>
      <c r="N68" s="62"/>
      <c r="O68" s="72">
        <f>SUM(O56:O67)</f>
        <v>0</v>
      </c>
      <c r="P68" s="72">
        <f>SUM(P56:P67)</f>
        <v>0</v>
      </c>
      <c r="Q68" s="72">
        <f>SUM(Q56:Q67)</f>
        <v>0</v>
      </c>
      <c r="R68" s="72">
        <f>SUM(R56:R67)</f>
        <v>0</v>
      </c>
      <c r="S68" s="72">
        <f>(O68+P68+Q68+R68)*J68</f>
        <v>0</v>
      </c>
      <c r="T68" s="73" cm="1">
        <f t="array" ref="T68">_xlfn.IFS(K68&lt;&gt;0,(((L68+M68+N68)/K68)*S68),K68=0,0)</f>
        <v>0</v>
      </c>
      <c r="U68" s="73">
        <f>F68-T68</f>
        <v>0</v>
      </c>
      <c r="V68" s="64"/>
      <c r="W68" s="88"/>
      <c r="X68" s="83">
        <f>SUM(X56:X67)</f>
        <v>0</v>
      </c>
      <c r="Y68" s="83">
        <f>SUM(Y56:Y67)</f>
        <v>0</v>
      </c>
      <c r="Z68" s="83">
        <f>SUM(Z56:Z67)</f>
        <v>0</v>
      </c>
      <c r="AA68" s="83">
        <f>SUM(AA56:AA67)</f>
        <v>0</v>
      </c>
      <c r="AB68" s="83">
        <f>SUM(AB56:AB67)</f>
        <v>0</v>
      </c>
      <c r="AC68" s="84">
        <f>SUM(AC56:AC67)</f>
        <v>0</v>
      </c>
      <c r="AD68" s="84">
        <f>SUM(AD56:AD67)</f>
        <v>0</v>
      </c>
      <c r="AE68" s="63">
        <f>J68</f>
        <v>0</v>
      </c>
      <c r="AF68" s="41">
        <f>K68</f>
        <v>0</v>
      </c>
      <c r="AG68" s="41">
        <f>L68</f>
        <v>0</v>
      </c>
      <c r="AH68" s="41">
        <f>M68</f>
        <v>0</v>
      </c>
      <c r="AI68" s="41">
        <f>N68</f>
        <v>0</v>
      </c>
      <c r="AJ68" s="72">
        <f>SUM(AJ56:AJ67)</f>
        <v>0</v>
      </c>
      <c r="AK68" s="72">
        <f>SUM(AK56:AK67)</f>
        <v>0</v>
      </c>
      <c r="AL68" s="72">
        <f>SUM(AL56:AL67)</f>
        <v>0</v>
      </c>
      <c r="AM68" s="72">
        <f>SUM(AM56:AM67)</f>
        <v>0</v>
      </c>
      <c r="AN68" s="72">
        <f>(AJ68+AK68+AL68+AM68)*AE68</f>
        <v>0</v>
      </c>
      <c r="AO68" s="33" cm="1">
        <f t="array" ref="AO68">_xlfn.IFS(AF68&lt;&gt;0,(((AG68+AH68+AI68)/AF68)*AN68),AF68=0,0)</f>
        <v>0</v>
      </c>
      <c r="AP68" s="33">
        <f>Y68-AB68-AO68</f>
        <v>0</v>
      </c>
      <c r="AQ68" s="64"/>
      <c r="AR68" s="65"/>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row>
    <row r="69" spans="1:98" x14ac:dyDescent="0.25">
      <c r="A69" s="50" t="s">
        <v>52</v>
      </c>
      <c r="B69" s="45"/>
      <c r="C69" s="43"/>
      <c r="D69" s="24" t="s">
        <v>39</v>
      </c>
      <c r="E69" s="25"/>
      <c r="F69" s="25"/>
      <c r="G69" s="25"/>
      <c r="H69" s="26"/>
      <c r="I69" s="26"/>
      <c r="J69" s="37"/>
      <c r="K69" s="38"/>
      <c r="L69" s="39"/>
      <c r="M69" s="40"/>
      <c r="N69" s="40"/>
      <c r="O69" s="25"/>
      <c r="P69" s="25"/>
      <c r="Q69" s="25"/>
      <c r="R69" s="25"/>
      <c r="S69" s="74">
        <f>(O69+P69+Q69+R69)*J81</f>
        <v>0</v>
      </c>
      <c r="T69" s="75" cm="1">
        <f t="array" ref="T69">_xlfn.IFS(K81&lt;&gt;0,(((L81+M81+N81)/K81)*S69),K81=0,0)</f>
        <v>0</v>
      </c>
      <c r="U69" s="76">
        <f>F69-T69</f>
        <v>0</v>
      </c>
      <c r="V69" s="61"/>
      <c r="W69" s="88"/>
      <c r="X69" s="82">
        <f>E69</f>
        <v>0</v>
      </c>
      <c r="Y69" s="82">
        <f>F69</f>
        <v>0</v>
      </c>
      <c r="Z69" s="82">
        <f>G69</f>
        <v>0</v>
      </c>
      <c r="AA69" s="34"/>
      <c r="AB69" s="34"/>
      <c r="AC69" s="82">
        <f t="shared" ref="AC69:AC80" si="51">H69</f>
        <v>0</v>
      </c>
      <c r="AD69" s="82">
        <f t="shared" ref="AD69:AD80" si="52">I69</f>
        <v>0</v>
      </c>
      <c r="AE69" s="6"/>
      <c r="AF69" s="7"/>
      <c r="AG69" s="8"/>
      <c r="AH69" s="9"/>
      <c r="AI69" s="9"/>
      <c r="AJ69" s="5">
        <f>O69</f>
        <v>0</v>
      </c>
      <c r="AK69" s="5">
        <f>P69</f>
        <v>0</v>
      </c>
      <c r="AL69" s="5">
        <f>Q69</f>
        <v>0</v>
      </c>
      <c r="AM69" s="5">
        <f>R69</f>
        <v>0</v>
      </c>
      <c r="AN69" s="77">
        <f>(AJ69+AK69+AL69+AM69)*AE81</f>
        <v>0</v>
      </c>
      <c r="AO69" s="86" cm="1">
        <f t="array" ref="AO69">_xlfn.IFS(AF81&lt;&gt;0,(((AG81+AH81+AI81)/AF81)*AN69),AF81=0,0)</f>
        <v>0</v>
      </c>
      <c r="AP69" s="78">
        <f>Y69-AB69-AO69</f>
        <v>0</v>
      </c>
      <c r="AQ69" s="61"/>
      <c r="AR69" s="10"/>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row>
    <row r="70" spans="1:98" x14ac:dyDescent="0.25">
      <c r="A70" s="50"/>
      <c r="B70" s="45"/>
      <c r="C70" s="43"/>
      <c r="D70" s="28" t="s">
        <v>40</v>
      </c>
      <c r="E70" s="5"/>
      <c r="F70" s="5"/>
      <c r="G70" s="5"/>
      <c r="H70" s="27"/>
      <c r="I70" s="27"/>
      <c r="J70" s="6"/>
      <c r="K70" s="7"/>
      <c r="L70" s="8"/>
      <c r="M70" s="11"/>
      <c r="N70" s="11"/>
      <c r="O70" s="5"/>
      <c r="P70" s="5"/>
      <c r="Q70" s="5"/>
      <c r="R70" s="5"/>
      <c r="S70" s="74">
        <f>(O70+P70+Q70+R70)*J81</f>
        <v>0</v>
      </c>
      <c r="T70" s="75" cm="1">
        <f t="array" ref="T70">_xlfn.IFS(K81&lt;&gt;0,(((L81+M81+N81)/K81)*S70),K81=0,0)</f>
        <v>0</v>
      </c>
      <c r="U70" s="78">
        <f t="shared" ref="U70:U80" si="53">F70-T70</f>
        <v>0</v>
      </c>
      <c r="V70" s="61"/>
      <c r="W70" s="88"/>
      <c r="X70" s="82">
        <f t="shared" ref="X70:X80" si="54">E70</f>
        <v>0</v>
      </c>
      <c r="Y70" s="82">
        <f t="shared" ref="Y70:Y80" si="55">F70</f>
        <v>0</v>
      </c>
      <c r="Z70" s="82">
        <f t="shared" ref="Z70:Z80" si="56">G70</f>
        <v>0</v>
      </c>
      <c r="AA70" s="34"/>
      <c r="AB70" s="34"/>
      <c r="AC70" s="82">
        <f t="shared" si="51"/>
        <v>0</v>
      </c>
      <c r="AD70" s="82">
        <f t="shared" si="52"/>
        <v>0</v>
      </c>
      <c r="AE70" s="6"/>
      <c r="AF70" s="7"/>
      <c r="AG70" s="8"/>
      <c r="AH70" s="11"/>
      <c r="AI70" s="11"/>
      <c r="AJ70" s="5">
        <f t="shared" ref="AJ70:AJ80" si="57">O70</f>
        <v>0</v>
      </c>
      <c r="AK70" s="5">
        <f t="shared" ref="AK70:AK80" si="58">P70</f>
        <v>0</v>
      </c>
      <c r="AL70" s="5">
        <f t="shared" ref="AL70:AL80" si="59">Q70</f>
        <v>0</v>
      </c>
      <c r="AM70" s="5">
        <f t="shared" ref="AM70:AM80" si="60">R70</f>
        <v>0</v>
      </c>
      <c r="AN70" s="77">
        <f>(AJ70+AK70+AL70+AM70)*AE81</f>
        <v>0</v>
      </c>
      <c r="AO70" s="86" cm="1">
        <f t="array" ref="AO70">_xlfn.IFS(AF81&lt;&gt;0,(((AG81+AH81+AI81)/AF81)*AN70),AF81=0,0)</f>
        <v>0</v>
      </c>
      <c r="AP70" s="78">
        <f>Y70-AB70-AO70</f>
        <v>0</v>
      </c>
      <c r="AQ70" s="61"/>
      <c r="AR70" s="10"/>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row>
    <row r="71" spans="1:98" x14ac:dyDescent="0.25">
      <c r="A71" s="50"/>
      <c r="B71" s="45"/>
      <c r="C71" s="43"/>
      <c r="D71" s="28" t="s">
        <v>41</v>
      </c>
      <c r="E71" s="5"/>
      <c r="F71" s="5"/>
      <c r="G71" s="5"/>
      <c r="H71" s="27"/>
      <c r="J71" s="6"/>
      <c r="K71" s="7"/>
      <c r="L71" s="8"/>
      <c r="M71" s="11"/>
      <c r="N71" s="11"/>
      <c r="O71" s="5"/>
      <c r="P71" s="5"/>
      <c r="Q71" s="5"/>
      <c r="R71" s="5"/>
      <c r="S71" s="74">
        <f>(O71+P71+Q71+R71)*J81</f>
        <v>0</v>
      </c>
      <c r="T71" s="75" cm="1">
        <f t="array" ref="T71">_xlfn.IFS(K81&lt;&gt;0,(((L81+M81+N81)/K81)*S71),K81=0,0)</f>
        <v>0</v>
      </c>
      <c r="U71" s="78">
        <f t="shared" si="53"/>
        <v>0</v>
      </c>
      <c r="V71" s="61"/>
      <c r="W71" s="88"/>
      <c r="X71" s="82">
        <f t="shared" si="54"/>
        <v>0</v>
      </c>
      <c r="Y71" s="82">
        <f t="shared" si="55"/>
        <v>0</v>
      </c>
      <c r="Z71" s="82">
        <f t="shared" si="56"/>
        <v>0</v>
      </c>
      <c r="AA71" s="34"/>
      <c r="AB71" s="34"/>
      <c r="AC71" s="82">
        <f t="shared" si="51"/>
        <v>0</v>
      </c>
      <c r="AD71" s="82">
        <f t="shared" si="52"/>
        <v>0</v>
      </c>
      <c r="AE71" s="6"/>
      <c r="AF71" s="7"/>
      <c r="AG71" s="8"/>
      <c r="AH71" s="11"/>
      <c r="AI71" s="11"/>
      <c r="AJ71" s="5">
        <f t="shared" si="57"/>
        <v>0</v>
      </c>
      <c r="AK71" s="5">
        <f t="shared" si="58"/>
        <v>0</v>
      </c>
      <c r="AL71" s="5">
        <f t="shared" si="59"/>
        <v>0</v>
      </c>
      <c r="AM71" s="5">
        <f t="shared" si="60"/>
        <v>0</v>
      </c>
      <c r="AN71" s="77">
        <f>(AJ71+AK71+AL71+AM71)*AE81</f>
        <v>0</v>
      </c>
      <c r="AO71" s="86" cm="1">
        <f t="array" ref="AO71">_xlfn.IFS(AF81&lt;&gt;0,(((AG81+AH81+AI81)/AF81)*AN71),AF81=0,0)</f>
        <v>0</v>
      </c>
      <c r="AP71" s="78">
        <f t="shared" ref="AP71" si="61">Y71-AB71-AO71</f>
        <v>0</v>
      </c>
      <c r="AQ71" s="61"/>
      <c r="AR71" s="10"/>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row>
    <row r="72" spans="1:98" x14ac:dyDescent="0.25">
      <c r="A72" s="50"/>
      <c r="B72" s="45"/>
      <c r="C72" s="43"/>
      <c r="D72" s="28" t="s">
        <v>42</v>
      </c>
      <c r="E72" s="5"/>
      <c r="F72" s="5"/>
      <c r="G72" s="5"/>
      <c r="H72" s="27"/>
      <c r="I72" s="27"/>
      <c r="J72" s="6"/>
      <c r="K72" s="7"/>
      <c r="L72" s="8"/>
      <c r="M72" s="11"/>
      <c r="N72" s="11"/>
      <c r="O72" s="5"/>
      <c r="P72" s="5"/>
      <c r="Q72" s="5"/>
      <c r="R72" s="5"/>
      <c r="S72" s="74">
        <f>(O72+P72+Q72+R72)*J81</f>
        <v>0</v>
      </c>
      <c r="T72" s="75" cm="1">
        <f t="array" ref="T72">_xlfn.IFS(K81&lt;&gt;0,(((L81+M81+N81)/K81)*S72),K81=0,0)</f>
        <v>0</v>
      </c>
      <c r="U72" s="78">
        <f t="shared" si="53"/>
        <v>0</v>
      </c>
      <c r="V72" s="61"/>
      <c r="W72" s="88"/>
      <c r="X72" s="82">
        <f t="shared" si="54"/>
        <v>0</v>
      </c>
      <c r="Y72" s="82">
        <f t="shared" si="55"/>
        <v>0</v>
      </c>
      <c r="Z72" s="82">
        <f t="shared" si="56"/>
        <v>0</v>
      </c>
      <c r="AA72" s="34"/>
      <c r="AB72" s="34"/>
      <c r="AC72" s="82">
        <f t="shared" si="51"/>
        <v>0</v>
      </c>
      <c r="AD72" s="82">
        <f t="shared" si="52"/>
        <v>0</v>
      </c>
      <c r="AE72" s="6"/>
      <c r="AF72" s="7"/>
      <c r="AG72" s="8"/>
      <c r="AH72" s="11"/>
      <c r="AI72" s="11"/>
      <c r="AJ72" s="5">
        <f t="shared" si="57"/>
        <v>0</v>
      </c>
      <c r="AK72" s="5">
        <f t="shared" si="58"/>
        <v>0</v>
      </c>
      <c r="AL72" s="5">
        <f t="shared" si="59"/>
        <v>0</v>
      </c>
      <c r="AM72" s="5">
        <f t="shared" si="60"/>
        <v>0</v>
      </c>
      <c r="AN72" s="77">
        <f>(AJ72+AK72+AL72+AM72)*AE81</f>
        <v>0</v>
      </c>
      <c r="AO72" s="86" cm="1">
        <f t="array" ref="AO72">_xlfn.IFS(AF81&lt;&gt;0,(((AG81+AH81+AI81)/AF81)*AN72),AF81=0,0)</f>
        <v>0</v>
      </c>
      <c r="AP72" s="78">
        <f>Y72-AB72-AO72</f>
        <v>0</v>
      </c>
      <c r="AQ72" s="61"/>
      <c r="AR72" s="10"/>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row>
    <row r="73" spans="1:98" x14ac:dyDescent="0.25">
      <c r="A73" s="50"/>
      <c r="B73" s="45"/>
      <c r="C73" s="43"/>
      <c r="D73" s="28" t="s">
        <v>43</v>
      </c>
      <c r="E73" s="5"/>
      <c r="F73" s="5"/>
      <c r="G73" s="5"/>
      <c r="H73" s="27"/>
      <c r="I73" s="27"/>
      <c r="J73" s="6"/>
      <c r="K73" s="7"/>
      <c r="L73" s="8"/>
      <c r="M73" s="11"/>
      <c r="N73" s="11"/>
      <c r="O73" s="5"/>
      <c r="P73" s="5"/>
      <c r="Q73" s="5"/>
      <c r="R73" s="5"/>
      <c r="S73" s="74">
        <f>(O73+P73+Q73+R73)*J81</f>
        <v>0</v>
      </c>
      <c r="T73" s="75" cm="1">
        <f t="array" ref="T73">_xlfn.IFS(K81&lt;&gt;0,(((L81+M81+N81)/K81)*S73),K81=0,0)</f>
        <v>0</v>
      </c>
      <c r="U73" s="78">
        <f t="shared" si="53"/>
        <v>0</v>
      </c>
      <c r="V73" s="61"/>
      <c r="W73" s="88"/>
      <c r="X73" s="82">
        <f t="shared" si="54"/>
        <v>0</v>
      </c>
      <c r="Y73" s="82">
        <f t="shared" si="55"/>
        <v>0</v>
      </c>
      <c r="Z73" s="82">
        <f t="shared" si="56"/>
        <v>0</v>
      </c>
      <c r="AA73" s="34"/>
      <c r="AB73" s="34"/>
      <c r="AC73" s="82">
        <f t="shared" si="51"/>
        <v>0</v>
      </c>
      <c r="AD73" s="82">
        <f t="shared" si="52"/>
        <v>0</v>
      </c>
      <c r="AE73" s="6"/>
      <c r="AF73" s="7"/>
      <c r="AG73" s="8"/>
      <c r="AH73" s="11"/>
      <c r="AI73" s="11"/>
      <c r="AJ73" s="5">
        <f t="shared" si="57"/>
        <v>0</v>
      </c>
      <c r="AK73" s="5">
        <f t="shared" si="58"/>
        <v>0</v>
      </c>
      <c r="AL73" s="5">
        <f t="shared" si="59"/>
        <v>0</v>
      </c>
      <c r="AM73" s="5">
        <f t="shared" si="60"/>
        <v>0</v>
      </c>
      <c r="AN73" s="77">
        <f>(AJ73+AK73+AL73+AM73)*AE81</f>
        <v>0</v>
      </c>
      <c r="AO73" s="86" cm="1">
        <f t="array" ref="AO73">_xlfn.IFS(AF81&lt;&gt;0,(((AG81+AH81+AI81)/AF81)*AN73),AF81=0,0)</f>
        <v>0</v>
      </c>
      <c r="AP73" s="78">
        <f t="shared" ref="AP73:AP80" si="62">Y73-AB73-AO73</f>
        <v>0</v>
      </c>
      <c r="AQ73" s="61"/>
      <c r="AR73" s="10"/>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row>
    <row r="74" spans="1:98" x14ac:dyDescent="0.25">
      <c r="A74" s="50"/>
      <c r="B74" s="45"/>
      <c r="C74" s="43"/>
      <c r="D74" s="28" t="s">
        <v>44</v>
      </c>
      <c r="E74" s="5"/>
      <c r="F74" s="5"/>
      <c r="G74" s="5"/>
      <c r="H74" s="27"/>
      <c r="I74" s="27"/>
      <c r="J74" s="6"/>
      <c r="K74" s="7"/>
      <c r="L74" s="8"/>
      <c r="M74" s="11"/>
      <c r="N74" s="11"/>
      <c r="O74" s="5"/>
      <c r="P74" s="5"/>
      <c r="Q74" s="5"/>
      <c r="R74" s="5"/>
      <c r="S74" s="74">
        <f>(O74+P74+Q74+R74)*J81</f>
        <v>0</v>
      </c>
      <c r="T74" s="75" cm="1">
        <f t="array" ref="T74">_xlfn.IFS(K81&lt;&gt;0,(((L81+M81+N81)/K81)*S74),K81=0,0)</f>
        <v>0</v>
      </c>
      <c r="U74" s="78">
        <f t="shared" si="53"/>
        <v>0</v>
      </c>
      <c r="V74" s="61"/>
      <c r="W74" s="88"/>
      <c r="X74" s="82">
        <f t="shared" si="54"/>
        <v>0</v>
      </c>
      <c r="Y74" s="82">
        <f t="shared" si="55"/>
        <v>0</v>
      </c>
      <c r="Z74" s="82">
        <f t="shared" si="56"/>
        <v>0</v>
      </c>
      <c r="AA74" s="34"/>
      <c r="AB74" s="34"/>
      <c r="AC74" s="82">
        <f t="shared" si="51"/>
        <v>0</v>
      </c>
      <c r="AD74" s="82">
        <f t="shared" si="52"/>
        <v>0</v>
      </c>
      <c r="AE74" s="6"/>
      <c r="AF74" s="7"/>
      <c r="AG74" s="8"/>
      <c r="AH74" s="11"/>
      <c r="AI74" s="11"/>
      <c r="AJ74" s="5">
        <f t="shared" si="57"/>
        <v>0</v>
      </c>
      <c r="AK74" s="5">
        <f t="shared" si="58"/>
        <v>0</v>
      </c>
      <c r="AL74" s="5">
        <f t="shared" si="59"/>
        <v>0</v>
      </c>
      <c r="AM74" s="5">
        <f t="shared" si="60"/>
        <v>0</v>
      </c>
      <c r="AN74" s="77">
        <f>(AJ74+AK74+AL74+AM74)*AE81</f>
        <v>0</v>
      </c>
      <c r="AO74" s="86" cm="1">
        <f t="array" ref="AO74">_xlfn.IFS(AF81&lt;&gt;0,(((AG81+AH81+AI81)/AF81)*AN74),AF81=0,0)</f>
        <v>0</v>
      </c>
      <c r="AP74" s="78">
        <f t="shared" si="62"/>
        <v>0</v>
      </c>
      <c r="AQ74" s="61"/>
      <c r="AR74" s="10"/>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row>
    <row r="75" spans="1:98" x14ac:dyDescent="0.25">
      <c r="A75" s="50"/>
      <c r="B75" s="45"/>
      <c r="C75" s="43"/>
      <c r="D75" s="28" t="s">
        <v>45</v>
      </c>
      <c r="E75" s="5"/>
      <c r="F75" s="5"/>
      <c r="G75" s="5"/>
      <c r="H75" s="27"/>
      <c r="I75" s="27"/>
      <c r="J75" s="6"/>
      <c r="K75" s="7"/>
      <c r="L75" s="8"/>
      <c r="M75" s="11"/>
      <c r="N75" s="11"/>
      <c r="O75" s="5"/>
      <c r="P75" s="5"/>
      <c r="Q75" s="5"/>
      <c r="R75" s="5"/>
      <c r="S75" s="74">
        <f>(O75+P75+Q75+R75)*J81</f>
        <v>0</v>
      </c>
      <c r="T75" s="75" cm="1">
        <f t="array" ref="T75">_xlfn.IFS(K81&lt;&gt;0,(((L81+M81+N81)/K81)*S75),K81=0,0)</f>
        <v>0</v>
      </c>
      <c r="U75" s="78">
        <f t="shared" si="53"/>
        <v>0</v>
      </c>
      <c r="V75" s="61"/>
      <c r="W75" s="88"/>
      <c r="X75" s="82">
        <f t="shared" si="54"/>
        <v>0</v>
      </c>
      <c r="Y75" s="82">
        <f t="shared" si="55"/>
        <v>0</v>
      </c>
      <c r="Z75" s="82">
        <f t="shared" si="56"/>
        <v>0</v>
      </c>
      <c r="AA75" s="34"/>
      <c r="AB75" s="34"/>
      <c r="AC75" s="82">
        <f t="shared" si="51"/>
        <v>0</v>
      </c>
      <c r="AD75" s="82">
        <f t="shared" si="52"/>
        <v>0</v>
      </c>
      <c r="AE75" s="6"/>
      <c r="AF75" s="7"/>
      <c r="AG75" s="8"/>
      <c r="AH75" s="11"/>
      <c r="AI75" s="11"/>
      <c r="AJ75" s="5">
        <f t="shared" si="57"/>
        <v>0</v>
      </c>
      <c r="AK75" s="5">
        <f t="shared" si="58"/>
        <v>0</v>
      </c>
      <c r="AL75" s="5">
        <f t="shared" si="59"/>
        <v>0</v>
      </c>
      <c r="AM75" s="5">
        <f t="shared" si="60"/>
        <v>0</v>
      </c>
      <c r="AN75" s="77">
        <f>(AJ75+AK75+AL75+AM75)*AE81</f>
        <v>0</v>
      </c>
      <c r="AO75" s="86" cm="1">
        <f t="array" ref="AO75">_xlfn.IFS(AF81&lt;&gt;0,(((AG81+AH81+AI81)/AF81)*AN75),AF81=0,0)</f>
        <v>0</v>
      </c>
      <c r="AP75" s="78">
        <f t="shared" si="62"/>
        <v>0</v>
      </c>
      <c r="AQ75" s="61"/>
      <c r="AR75" s="10"/>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row>
    <row r="76" spans="1:98" x14ac:dyDescent="0.25">
      <c r="A76" s="50"/>
      <c r="B76" s="45"/>
      <c r="C76" s="43"/>
      <c r="D76" s="28" t="s">
        <v>46</v>
      </c>
      <c r="E76" s="5"/>
      <c r="F76" s="5"/>
      <c r="G76" s="5"/>
      <c r="H76" s="27"/>
      <c r="I76" s="27"/>
      <c r="J76" s="6"/>
      <c r="K76" s="7"/>
      <c r="L76" s="8"/>
      <c r="M76" s="11"/>
      <c r="N76" s="11"/>
      <c r="O76" s="5"/>
      <c r="P76" s="5"/>
      <c r="Q76" s="5"/>
      <c r="R76" s="5"/>
      <c r="S76" s="74">
        <f>(O76+P76+Q76+R76)*J81</f>
        <v>0</v>
      </c>
      <c r="T76" s="75" cm="1">
        <f t="array" ref="T76">_xlfn.IFS(K81&lt;&gt;0,(((L81+M81+N81)/K81)*S76),K81=0,0)</f>
        <v>0</v>
      </c>
      <c r="U76" s="78">
        <f t="shared" si="53"/>
        <v>0</v>
      </c>
      <c r="V76" s="61"/>
      <c r="W76" s="88"/>
      <c r="X76" s="82">
        <f t="shared" si="54"/>
        <v>0</v>
      </c>
      <c r="Y76" s="82">
        <f t="shared" si="55"/>
        <v>0</v>
      </c>
      <c r="Z76" s="82">
        <f t="shared" si="56"/>
        <v>0</v>
      </c>
      <c r="AA76" s="34"/>
      <c r="AB76" s="34"/>
      <c r="AC76" s="82">
        <f t="shared" si="51"/>
        <v>0</v>
      </c>
      <c r="AD76" s="82">
        <f t="shared" si="52"/>
        <v>0</v>
      </c>
      <c r="AE76" s="6"/>
      <c r="AF76" s="7"/>
      <c r="AG76" s="8"/>
      <c r="AH76" s="11"/>
      <c r="AI76" s="11"/>
      <c r="AJ76" s="5">
        <f t="shared" si="57"/>
        <v>0</v>
      </c>
      <c r="AK76" s="5">
        <f t="shared" si="58"/>
        <v>0</v>
      </c>
      <c r="AL76" s="5">
        <f t="shared" si="59"/>
        <v>0</v>
      </c>
      <c r="AM76" s="5">
        <f t="shared" si="60"/>
        <v>0</v>
      </c>
      <c r="AN76" s="77">
        <f>(AJ76+AK76+AL76+AM76)*AE81</f>
        <v>0</v>
      </c>
      <c r="AO76" s="86" cm="1">
        <f t="array" ref="AO76">_xlfn.IFS(AF81&lt;&gt;0,(((AG81+AH81+AI81)/AF81)*AN76),AF81=0,0)</f>
        <v>0</v>
      </c>
      <c r="AP76" s="78">
        <f t="shared" si="62"/>
        <v>0</v>
      </c>
      <c r="AQ76" s="61"/>
      <c r="AR76" s="10"/>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row>
    <row r="77" spans="1:98" x14ac:dyDescent="0.25">
      <c r="A77" s="50"/>
      <c r="B77" s="45"/>
      <c r="C77" s="43"/>
      <c r="D77" s="28" t="s">
        <v>47</v>
      </c>
      <c r="E77" s="5"/>
      <c r="F77" s="5"/>
      <c r="G77" s="5"/>
      <c r="H77" s="27"/>
      <c r="I77" s="27"/>
      <c r="J77" s="6"/>
      <c r="K77" s="7"/>
      <c r="L77" s="8"/>
      <c r="M77" s="11"/>
      <c r="N77" s="11"/>
      <c r="O77" s="5"/>
      <c r="P77" s="5"/>
      <c r="Q77" s="5"/>
      <c r="R77" s="5"/>
      <c r="S77" s="74">
        <f>(O77+P77+Q77+R77)*J81</f>
        <v>0</v>
      </c>
      <c r="T77" s="75" cm="1">
        <f t="array" ref="T77">_xlfn.IFS(K81&lt;&gt;0,(((L81+M81+N81)/K81)*S77),K81=0,0)</f>
        <v>0</v>
      </c>
      <c r="U77" s="78">
        <f t="shared" si="53"/>
        <v>0</v>
      </c>
      <c r="V77" s="61"/>
      <c r="W77" s="88"/>
      <c r="X77" s="82">
        <f t="shared" si="54"/>
        <v>0</v>
      </c>
      <c r="Y77" s="82">
        <f t="shared" si="55"/>
        <v>0</v>
      </c>
      <c r="Z77" s="82">
        <f t="shared" si="56"/>
        <v>0</v>
      </c>
      <c r="AA77" s="34"/>
      <c r="AB77" s="34"/>
      <c r="AC77" s="82">
        <f t="shared" si="51"/>
        <v>0</v>
      </c>
      <c r="AD77" s="82">
        <f t="shared" si="52"/>
        <v>0</v>
      </c>
      <c r="AE77" s="6"/>
      <c r="AF77" s="7"/>
      <c r="AG77" s="8"/>
      <c r="AH77" s="11"/>
      <c r="AI77" s="11"/>
      <c r="AJ77" s="5">
        <f t="shared" si="57"/>
        <v>0</v>
      </c>
      <c r="AK77" s="5">
        <f t="shared" si="58"/>
        <v>0</v>
      </c>
      <c r="AL77" s="5">
        <f t="shared" si="59"/>
        <v>0</v>
      </c>
      <c r="AM77" s="5">
        <f t="shared" si="60"/>
        <v>0</v>
      </c>
      <c r="AN77" s="77">
        <f>(AJ77+AK77+AL77+AM77)*AE81</f>
        <v>0</v>
      </c>
      <c r="AO77" s="86" cm="1">
        <f t="array" ref="AO77">_xlfn.IFS(AF81&lt;&gt;0,(((AG81+AH81+AI81)/AF81)*AN77),AF81=0,0)</f>
        <v>0</v>
      </c>
      <c r="AP77" s="78">
        <f t="shared" si="62"/>
        <v>0</v>
      </c>
      <c r="AQ77" s="61"/>
      <c r="AR77" s="10"/>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row>
    <row r="78" spans="1:98" x14ac:dyDescent="0.25">
      <c r="A78" s="50"/>
      <c r="B78" s="45"/>
      <c r="C78" s="43"/>
      <c r="D78" s="28" t="s">
        <v>48</v>
      </c>
      <c r="E78" s="5"/>
      <c r="F78" s="5"/>
      <c r="G78" s="5"/>
      <c r="H78" s="27"/>
      <c r="I78" s="27"/>
      <c r="J78" s="6"/>
      <c r="K78" s="7"/>
      <c r="L78" s="8"/>
      <c r="M78" s="11"/>
      <c r="N78" s="11"/>
      <c r="O78" s="5"/>
      <c r="P78" s="5"/>
      <c r="Q78" s="5"/>
      <c r="R78" s="5"/>
      <c r="S78" s="74">
        <f>(O78+P78+Q78+R78)*J81</f>
        <v>0</v>
      </c>
      <c r="T78" s="75" cm="1">
        <f t="array" ref="T78">_xlfn.IFS(K81&lt;&gt;0,(((L81+M81+N81)/K81)*S78),K81=0,0)</f>
        <v>0</v>
      </c>
      <c r="U78" s="78">
        <f t="shared" si="53"/>
        <v>0</v>
      </c>
      <c r="V78" s="61"/>
      <c r="W78" s="88"/>
      <c r="X78" s="82">
        <f t="shared" si="54"/>
        <v>0</v>
      </c>
      <c r="Y78" s="82">
        <f t="shared" si="55"/>
        <v>0</v>
      </c>
      <c r="Z78" s="82">
        <f t="shared" si="56"/>
        <v>0</v>
      </c>
      <c r="AA78" s="34"/>
      <c r="AB78" s="34"/>
      <c r="AC78" s="82">
        <f t="shared" si="51"/>
        <v>0</v>
      </c>
      <c r="AD78" s="82">
        <f t="shared" si="52"/>
        <v>0</v>
      </c>
      <c r="AE78" s="6"/>
      <c r="AF78" s="7"/>
      <c r="AG78" s="8"/>
      <c r="AH78" s="11"/>
      <c r="AI78" s="11"/>
      <c r="AJ78" s="5">
        <f t="shared" si="57"/>
        <v>0</v>
      </c>
      <c r="AK78" s="5">
        <f t="shared" si="58"/>
        <v>0</v>
      </c>
      <c r="AL78" s="5">
        <f t="shared" si="59"/>
        <v>0</v>
      </c>
      <c r="AM78" s="5">
        <f t="shared" si="60"/>
        <v>0</v>
      </c>
      <c r="AN78" s="77">
        <f>(AJ78+AK78+AL78+AM78)*AE81</f>
        <v>0</v>
      </c>
      <c r="AO78" s="86" cm="1">
        <f t="array" ref="AO78">_xlfn.IFS(AF81&lt;&gt;0,(((AG81+AH81+AI81)/AF81)*AN78),AF81=0,0)</f>
        <v>0</v>
      </c>
      <c r="AP78" s="78">
        <f t="shared" si="62"/>
        <v>0</v>
      </c>
      <c r="AQ78" s="61"/>
      <c r="AR78" s="10"/>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row>
    <row r="79" spans="1:98" x14ac:dyDescent="0.25">
      <c r="A79" s="50"/>
      <c r="B79" s="45"/>
      <c r="C79" s="43"/>
      <c r="D79" s="28" t="s">
        <v>49</v>
      </c>
      <c r="E79" s="5"/>
      <c r="F79" s="5"/>
      <c r="G79" s="5"/>
      <c r="H79" s="27"/>
      <c r="I79" s="27"/>
      <c r="J79" s="6"/>
      <c r="K79" s="7"/>
      <c r="L79" s="8"/>
      <c r="M79" s="11"/>
      <c r="N79" s="11"/>
      <c r="O79" s="5"/>
      <c r="P79" s="5"/>
      <c r="Q79" s="5"/>
      <c r="R79" s="5"/>
      <c r="S79" s="74">
        <f>(O79+P79+Q79+R79)*J81</f>
        <v>0</v>
      </c>
      <c r="T79" s="75" cm="1">
        <f t="array" ref="T79">_xlfn.IFS(K81&lt;&gt;0,(((L81+M81+N81)/K81)*S79),K81=0,0)</f>
        <v>0</v>
      </c>
      <c r="U79" s="78">
        <f t="shared" si="53"/>
        <v>0</v>
      </c>
      <c r="V79" s="61"/>
      <c r="W79" s="88"/>
      <c r="X79" s="82">
        <f t="shared" si="54"/>
        <v>0</v>
      </c>
      <c r="Y79" s="82">
        <f t="shared" si="55"/>
        <v>0</v>
      </c>
      <c r="Z79" s="82">
        <f t="shared" si="56"/>
        <v>0</v>
      </c>
      <c r="AA79" s="34"/>
      <c r="AB79" s="34"/>
      <c r="AC79" s="82">
        <f t="shared" si="51"/>
        <v>0</v>
      </c>
      <c r="AD79" s="82">
        <f t="shared" si="52"/>
        <v>0</v>
      </c>
      <c r="AE79" s="6"/>
      <c r="AF79" s="7"/>
      <c r="AG79" s="8"/>
      <c r="AH79" s="11"/>
      <c r="AI79" s="11"/>
      <c r="AJ79" s="5">
        <f t="shared" si="57"/>
        <v>0</v>
      </c>
      <c r="AK79" s="5">
        <f t="shared" si="58"/>
        <v>0</v>
      </c>
      <c r="AL79" s="5">
        <f t="shared" si="59"/>
        <v>0</v>
      </c>
      <c r="AM79" s="5">
        <f t="shared" si="60"/>
        <v>0</v>
      </c>
      <c r="AN79" s="77">
        <f>(AJ79+AK79+AL79+AM79)*AE81</f>
        <v>0</v>
      </c>
      <c r="AO79" s="86" cm="1">
        <f t="array" ref="AO79">_xlfn.IFS(AF81&lt;&gt;0,(((AG81+AH81+AI81)/AF81)*AN79),AF81=0,0)</f>
        <v>0</v>
      </c>
      <c r="AP79" s="78">
        <f t="shared" si="62"/>
        <v>0</v>
      </c>
      <c r="AQ79" s="61"/>
      <c r="AR79" s="10"/>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row>
    <row r="80" spans="1:98" ht="15.75" customHeight="1" x14ac:dyDescent="0.25">
      <c r="A80" s="50"/>
      <c r="B80" s="45"/>
      <c r="C80" s="43"/>
      <c r="D80" s="28" t="s">
        <v>50</v>
      </c>
      <c r="E80" s="5"/>
      <c r="F80" s="5"/>
      <c r="G80" s="5"/>
      <c r="H80" s="27"/>
      <c r="I80" s="27"/>
      <c r="J80" s="6"/>
      <c r="K80" s="7"/>
      <c r="L80" s="8"/>
      <c r="M80" s="11"/>
      <c r="N80" s="11"/>
      <c r="O80" s="5"/>
      <c r="P80" s="5"/>
      <c r="Q80" s="5"/>
      <c r="R80" s="5"/>
      <c r="S80" s="74">
        <f>(O80+P80+Q80+R80)*J81</f>
        <v>0</v>
      </c>
      <c r="T80" s="75" cm="1">
        <f t="array" ref="T80">_xlfn.IFS(K81&lt;&gt;0,(((L81+M81+N81)/K81)*S80),K81=0,0)</f>
        <v>0</v>
      </c>
      <c r="U80" s="78">
        <f t="shared" si="53"/>
        <v>0</v>
      </c>
      <c r="V80" s="61"/>
      <c r="W80" s="88"/>
      <c r="X80" s="82">
        <f t="shared" si="54"/>
        <v>0</v>
      </c>
      <c r="Y80" s="82">
        <f t="shared" si="55"/>
        <v>0</v>
      </c>
      <c r="Z80" s="82">
        <f t="shared" si="56"/>
        <v>0</v>
      </c>
      <c r="AA80" s="34"/>
      <c r="AB80" s="34"/>
      <c r="AC80" s="82">
        <f t="shared" si="51"/>
        <v>0</v>
      </c>
      <c r="AD80" s="82">
        <f t="shared" si="52"/>
        <v>0</v>
      </c>
      <c r="AE80" s="6"/>
      <c r="AF80" s="7"/>
      <c r="AG80" s="8"/>
      <c r="AH80" s="11"/>
      <c r="AI80" s="11"/>
      <c r="AJ80" s="5">
        <f t="shared" si="57"/>
        <v>0</v>
      </c>
      <c r="AK80" s="5">
        <f t="shared" si="58"/>
        <v>0</v>
      </c>
      <c r="AL80" s="5">
        <f t="shared" si="59"/>
        <v>0</v>
      </c>
      <c r="AM80" s="5">
        <f t="shared" si="60"/>
        <v>0</v>
      </c>
      <c r="AN80" s="77">
        <f>(AJ80+AK80+AL80+AM80)*AE81</f>
        <v>0</v>
      </c>
      <c r="AO80" s="86" cm="1">
        <f t="array" ref="AO80">_xlfn.IFS(AF81&lt;&gt;0,(((AG81+AH81+AI81)/AF81)*AN80),AF81=0,0)</f>
        <v>0</v>
      </c>
      <c r="AP80" s="78">
        <f t="shared" si="62"/>
        <v>0</v>
      </c>
      <c r="AQ80" s="61"/>
      <c r="AR80" s="12"/>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row>
    <row r="81" spans="1:149" ht="18.75" x14ac:dyDescent="0.3">
      <c r="A81" s="51"/>
      <c r="B81" s="45"/>
      <c r="C81" s="43"/>
      <c r="D81" s="29" t="s">
        <v>51</v>
      </c>
      <c r="E81" s="35">
        <f>SUM(E69:E80)</f>
        <v>0</v>
      </c>
      <c r="F81" s="35">
        <f>SUM(F69:F80)</f>
        <v>0</v>
      </c>
      <c r="G81" s="35">
        <f>SUM(G69:G80)</f>
        <v>0</v>
      </c>
      <c r="H81" s="71">
        <f>SUM(H69:H80)</f>
        <v>0</v>
      </c>
      <c r="I81" s="71">
        <f>SUM(I69:I80)</f>
        <v>0</v>
      </c>
      <c r="J81" s="63"/>
      <c r="K81" s="62"/>
      <c r="L81" s="62"/>
      <c r="M81" s="62">
        <v>0</v>
      </c>
      <c r="N81" s="62"/>
      <c r="O81" s="72">
        <f>SUM(O69:O80)</f>
        <v>0</v>
      </c>
      <c r="P81" s="72">
        <f>SUM(P69:P80)</f>
        <v>0</v>
      </c>
      <c r="Q81" s="72">
        <f>SUM(Q69:Q80)</f>
        <v>0</v>
      </c>
      <c r="R81" s="72">
        <f>SUM(R69:R80)</f>
        <v>0</v>
      </c>
      <c r="S81" s="72">
        <f>(O81+P81+Q81+R81)*J81</f>
        <v>0</v>
      </c>
      <c r="T81" s="73" cm="1">
        <f t="array" ref="T81">_xlfn.IFS(K81&lt;&gt;0,(((L81+M81+N81)/K81)*S81),K81=0,0)</f>
        <v>0</v>
      </c>
      <c r="U81" s="73">
        <f>F81-T81</f>
        <v>0</v>
      </c>
      <c r="V81" s="64"/>
      <c r="W81" s="88"/>
      <c r="X81" s="83">
        <f>SUM(X69:X80)</f>
        <v>0</v>
      </c>
      <c r="Y81" s="83">
        <f>SUM(Y69:Y80)</f>
        <v>0</v>
      </c>
      <c r="Z81" s="83">
        <f>SUM(Z69:Z80)</f>
        <v>0</v>
      </c>
      <c r="AA81" s="83">
        <f>SUM(AA69:AA80)</f>
        <v>0</v>
      </c>
      <c r="AB81" s="83">
        <f>SUM(AB69:AB80)</f>
        <v>0</v>
      </c>
      <c r="AC81" s="84">
        <f>SUM(AC69:AC80)</f>
        <v>0</v>
      </c>
      <c r="AD81" s="84">
        <f>SUM(AD69:AD80)</f>
        <v>0</v>
      </c>
      <c r="AE81" s="63">
        <f>J81</f>
        <v>0</v>
      </c>
      <c r="AF81" s="41">
        <f>K81</f>
        <v>0</v>
      </c>
      <c r="AG81" s="41">
        <f>L81</f>
        <v>0</v>
      </c>
      <c r="AH81" s="41">
        <f>M81</f>
        <v>0</v>
      </c>
      <c r="AI81" s="41">
        <f>N81</f>
        <v>0</v>
      </c>
      <c r="AJ81" s="72">
        <f>SUM(AJ69:AJ80)</f>
        <v>0</v>
      </c>
      <c r="AK81" s="72">
        <f>SUM(AK69:AK80)</f>
        <v>0</v>
      </c>
      <c r="AL81" s="72">
        <f>SUM(AL69:AL80)</f>
        <v>0</v>
      </c>
      <c r="AM81" s="72">
        <f>SUM(AM69:AM80)</f>
        <v>0</v>
      </c>
      <c r="AN81" s="72">
        <f>(AJ81+AK81+AL81+AM81)*AE81</f>
        <v>0</v>
      </c>
      <c r="AO81" s="33" cm="1">
        <f t="array" ref="AO81">_xlfn.IFS(AF81&lt;&gt;0,(((AG81+AH81+AI81)/AF81)*AN81),AF81=0,0)</f>
        <v>0</v>
      </c>
      <c r="AP81" s="33">
        <f>Y81-AB81-AO81</f>
        <v>0</v>
      </c>
      <c r="AQ81" s="64"/>
      <c r="AR81" s="65"/>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row>
    <row r="82" spans="1:149" x14ac:dyDescent="0.25">
      <c r="A82" s="50" t="s">
        <v>53</v>
      </c>
      <c r="B82" s="45"/>
      <c r="C82" s="43"/>
      <c r="D82" s="24" t="s">
        <v>39</v>
      </c>
      <c r="E82" s="25"/>
      <c r="F82" s="25"/>
      <c r="G82" s="25"/>
      <c r="H82" s="26"/>
      <c r="I82" s="26"/>
      <c r="J82" s="37"/>
      <c r="K82" s="38"/>
      <c r="L82" s="39"/>
      <c r="M82" s="40"/>
      <c r="N82" s="40"/>
      <c r="O82" s="25"/>
      <c r="P82" s="25"/>
      <c r="Q82" s="25"/>
      <c r="R82" s="25"/>
      <c r="S82" s="74">
        <f>(O82+P82+Q82+R82)*J94</f>
        <v>0</v>
      </c>
      <c r="T82" s="75" cm="1">
        <f t="array" ref="T82">_xlfn.IFS(K94&lt;&gt;0,(((L94+M94+N94)/K94)*S82),K94=0,0)</f>
        <v>0</v>
      </c>
      <c r="U82" s="76">
        <f>F82-T82</f>
        <v>0</v>
      </c>
      <c r="V82" s="61"/>
      <c r="W82" s="88"/>
      <c r="X82" s="82">
        <f>E82</f>
        <v>0</v>
      </c>
      <c r="Y82" s="82">
        <f>F82</f>
        <v>0</v>
      </c>
      <c r="Z82" s="82">
        <f>G82</f>
        <v>0</v>
      </c>
      <c r="AA82" s="34"/>
      <c r="AB82" s="34"/>
      <c r="AC82" s="82">
        <f t="shared" ref="AC82:AC93" si="63">H82</f>
        <v>0</v>
      </c>
      <c r="AD82" s="82">
        <f t="shared" ref="AD82:AD93" si="64">I82</f>
        <v>0</v>
      </c>
      <c r="AE82" s="6"/>
      <c r="AF82" s="7"/>
      <c r="AG82" s="8"/>
      <c r="AH82" s="9"/>
      <c r="AI82" s="9"/>
      <c r="AJ82" s="85">
        <f>O82</f>
        <v>0</v>
      </c>
      <c r="AK82" s="85">
        <f>P82</f>
        <v>0</v>
      </c>
      <c r="AL82" s="85">
        <f>Q82</f>
        <v>0</v>
      </c>
      <c r="AM82" s="85">
        <f>R82</f>
        <v>0</v>
      </c>
      <c r="AN82" s="77">
        <f>(AJ82+AK82+AL82+AM82)*AE94</f>
        <v>0</v>
      </c>
      <c r="AO82" s="86" cm="1">
        <f t="array" ref="AO82">_xlfn.IFS(AF94&lt;&gt;0,(((AG94+AH94+AI94)/AF94)*AN82),AF94=0,0)</f>
        <v>0</v>
      </c>
      <c r="AP82" s="78">
        <f>Y82-AB82-AO82</f>
        <v>0</v>
      </c>
      <c r="AQ82" s="61"/>
      <c r="AR82" s="10"/>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row>
    <row r="83" spans="1:149" x14ac:dyDescent="0.25">
      <c r="A83" s="50"/>
      <c r="B83" s="45"/>
      <c r="C83" s="43"/>
      <c r="D83" s="28" t="s">
        <v>40</v>
      </c>
      <c r="E83" s="5"/>
      <c r="F83" s="5"/>
      <c r="G83" s="5"/>
      <c r="H83" s="27"/>
      <c r="I83" s="27"/>
      <c r="J83" s="6"/>
      <c r="K83" s="7"/>
      <c r="L83" s="8"/>
      <c r="M83" s="11"/>
      <c r="N83" s="11"/>
      <c r="O83" s="5"/>
      <c r="P83" s="5"/>
      <c r="Q83" s="5"/>
      <c r="R83" s="5"/>
      <c r="S83" s="74">
        <f>(O83+P83+Q83+R83)*J94</f>
        <v>0</v>
      </c>
      <c r="T83" s="75" cm="1">
        <f t="array" ref="T83">_xlfn.IFS(K94&lt;&gt;0,(((L94+M94+N94)/K94)*S83),K94=0,0)</f>
        <v>0</v>
      </c>
      <c r="U83" s="78">
        <f>F83-T83</f>
        <v>0</v>
      </c>
      <c r="V83" s="61"/>
      <c r="W83" s="88"/>
      <c r="X83" s="82">
        <f t="shared" ref="X83:X93" si="65">E83</f>
        <v>0</v>
      </c>
      <c r="Y83" s="82">
        <f t="shared" ref="Y83:Y93" si="66">F83</f>
        <v>0</v>
      </c>
      <c r="Z83" s="82">
        <f t="shared" ref="Z83:Z93" si="67">G83</f>
        <v>0</v>
      </c>
      <c r="AA83" s="34"/>
      <c r="AB83" s="34"/>
      <c r="AC83" s="82">
        <f t="shared" si="63"/>
        <v>0</v>
      </c>
      <c r="AD83" s="82">
        <f t="shared" si="64"/>
        <v>0</v>
      </c>
      <c r="AE83" s="6"/>
      <c r="AF83" s="7"/>
      <c r="AG83" s="8"/>
      <c r="AH83" s="11"/>
      <c r="AI83" s="11"/>
      <c r="AJ83" s="85">
        <f t="shared" ref="AJ83:AJ93" si="68">O83</f>
        <v>0</v>
      </c>
      <c r="AK83" s="85">
        <f t="shared" ref="AK83:AK93" si="69">P83</f>
        <v>0</v>
      </c>
      <c r="AL83" s="85">
        <f t="shared" ref="AL83:AL93" si="70">Q83</f>
        <v>0</v>
      </c>
      <c r="AM83" s="85">
        <f t="shared" ref="AM83:AM93" si="71">R83</f>
        <v>0</v>
      </c>
      <c r="AN83" s="77">
        <f>(AJ83+AK83+AL83+AM83)*AE94</f>
        <v>0</v>
      </c>
      <c r="AO83" s="86" cm="1">
        <f t="array" ref="AO83">_xlfn.IFS(AF94&lt;&gt;0,(((AG94+AH94+AI94)/AF94)*AN83),AF94=0,0)</f>
        <v>0</v>
      </c>
      <c r="AP83" s="78">
        <f>Y83-AB83-AO83</f>
        <v>0</v>
      </c>
      <c r="AQ83" s="61"/>
      <c r="AR83" s="10"/>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row>
    <row r="84" spans="1:149" x14ac:dyDescent="0.25">
      <c r="A84" s="50"/>
      <c r="B84" s="45"/>
      <c r="C84" s="43"/>
      <c r="D84" s="28" t="s">
        <v>41</v>
      </c>
      <c r="E84" s="5"/>
      <c r="F84" s="5"/>
      <c r="G84" s="5"/>
      <c r="H84" s="27"/>
      <c r="J84" s="6"/>
      <c r="K84" s="7"/>
      <c r="L84" s="8"/>
      <c r="M84" s="11"/>
      <c r="N84" s="11"/>
      <c r="O84" s="5"/>
      <c r="P84" s="5"/>
      <c r="Q84" s="5"/>
      <c r="R84" s="5"/>
      <c r="S84" s="74">
        <f>(O84+P84+Q84+R84)*J94</f>
        <v>0</v>
      </c>
      <c r="T84" s="75" cm="1">
        <f t="array" ref="T84">_xlfn.IFS(K94&lt;&gt;0,(((L94+M94+N94)/K94)*S84),K94=0,0)</f>
        <v>0</v>
      </c>
      <c r="U84" s="78">
        <f t="shared" ref="U84:U94" si="72">F84-T84</f>
        <v>0</v>
      </c>
      <c r="V84" s="61"/>
      <c r="W84" s="88"/>
      <c r="X84" s="82">
        <f t="shared" si="65"/>
        <v>0</v>
      </c>
      <c r="Y84" s="82">
        <f t="shared" si="66"/>
        <v>0</v>
      </c>
      <c r="Z84" s="82">
        <f t="shared" si="67"/>
        <v>0</v>
      </c>
      <c r="AA84" s="34"/>
      <c r="AB84" s="34"/>
      <c r="AC84" s="82">
        <f t="shared" si="63"/>
        <v>0</v>
      </c>
      <c r="AD84" s="82">
        <f t="shared" si="64"/>
        <v>0</v>
      </c>
      <c r="AE84" s="6"/>
      <c r="AF84" s="7"/>
      <c r="AG84" s="8"/>
      <c r="AH84" s="11"/>
      <c r="AI84" s="11"/>
      <c r="AJ84" s="85">
        <f t="shared" si="68"/>
        <v>0</v>
      </c>
      <c r="AK84" s="85">
        <f t="shared" si="69"/>
        <v>0</v>
      </c>
      <c r="AL84" s="85">
        <f t="shared" si="70"/>
        <v>0</v>
      </c>
      <c r="AM84" s="85">
        <f t="shared" si="71"/>
        <v>0</v>
      </c>
      <c r="AN84" s="77">
        <f>(AJ84+AK84+AL84+AM84)*AE94</f>
        <v>0</v>
      </c>
      <c r="AO84" s="86" cm="1">
        <f t="array" ref="AO84">_xlfn.IFS(AF94&lt;&gt;0,(((AG94+AH94+AI94)/AF94)*AN84),AF94=0,0)</f>
        <v>0</v>
      </c>
      <c r="AP84" s="78">
        <f t="shared" ref="AP84" si="73">Y84-AB84-AO84</f>
        <v>0</v>
      </c>
      <c r="AQ84" s="61"/>
      <c r="AR84" s="10"/>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row>
    <row r="85" spans="1:149" x14ac:dyDescent="0.25">
      <c r="A85" s="50"/>
      <c r="B85" s="45"/>
      <c r="C85" s="43"/>
      <c r="D85" s="28" t="s">
        <v>42</v>
      </c>
      <c r="E85" s="5"/>
      <c r="F85" s="5"/>
      <c r="G85" s="5"/>
      <c r="H85" s="27"/>
      <c r="I85" s="27"/>
      <c r="J85" s="6"/>
      <c r="K85" s="7"/>
      <c r="L85" s="8"/>
      <c r="M85" s="11"/>
      <c r="N85" s="11"/>
      <c r="O85" s="5"/>
      <c r="P85" s="5"/>
      <c r="Q85" s="5"/>
      <c r="R85" s="5"/>
      <c r="S85" s="74">
        <f>(O85+P85+Q85+R85)*J94</f>
        <v>0</v>
      </c>
      <c r="T85" s="75" cm="1">
        <f t="array" ref="T85">_xlfn.IFS(K94&lt;&gt;0,(((L94+M94+N94)/K94)*S85),K94=0,0)</f>
        <v>0</v>
      </c>
      <c r="U85" s="78">
        <f>F85-T85</f>
        <v>0</v>
      </c>
      <c r="V85" s="61"/>
      <c r="W85" s="88"/>
      <c r="X85" s="82">
        <f t="shared" si="65"/>
        <v>0</v>
      </c>
      <c r="Y85" s="82">
        <f t="shared" si="66"/>
        <v>0</v>
      </c>
      <c r="Z85" s="82">
        <f t="shared" si="67"/>
        <v>0</v>
      </c>
      <c r="AA85" s="34"/>
      <c r="AB85" s="34"/>
      <c r="AC85" s="82">
        <f t="shared" si="63"/>
        <v>0</v>
      </c>
      <c r="AD85" s="82">
        <f t="shared" si="64"/>
        <v>0</v>
      </c>
      <c r="AE85" s="6"/>
      <c r="AF85" s="7"/>
      <c r="AG85" s="8"/>
      <c r="AH85" s="11"/>
      <c r="AI85" s="11"/>
      <c r="AJ85" s="85">
        <f t="shared" si="68"/>
        <v>0</v>
      </c>
      <c r="AK85" s="85">
        <f t="shared" si="69"/>
        <v>0</v>
      </c>
      <c r="AL85" s="85">
        <f t="shared" si="70"/>
        <v>0</v>
      </c>
      <c r="AM85" s="85">
        <f t="shared" si="71"/>
        <v>0</v>
      </c>
      <c r="AN85" s="77">
        <f>(AJ85+AK85+AL85+AM85)*AE94</f>
        <v>0</v>
      </c>
      <c r="AO85" s="86" cm="1">
        <f t="array" ref="AO85">_xlfn.IFS(AF94&lt;&gt;0,(((AG94+AH94+AI94)/AF94)*AN85),AF94=0,0)</f>
        <v>0</v>
      </c>
      <c r="AP85" s="78">
        <f>Y85-AB85-AO85</f>
        <v>0</v>
      </c>
      <c r="AQ85" s="61"/>
      <c r="AR85" s="10"/>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row>
    <row r="86" spans="1:149" x14ac:dyDescent="0.25">
      <c r="A86" s="50"/>
      <c r="B86" s="45"/>
      <c r="C86" s="43"/>
      <c r="D86" s="28" t="s">
        <v>43</v>
      </c>
      <c r="E86" s="5"/>
      <c r="F86" s="5"/>
      <c r="G86" s="5"/>
      <c r="H86" s="27"/>
      <c r="I86" s="27"/>
      <c r="J86" s="6"/>
      <c r="K86" s="7"/>
      <c r="L86" s="8"/>
      <c r="M86" s="11"/>
      <c r="N86" s="11"/>
      <c r="O86" s="5"/>
      <c r="P86" s="5"/>
      <c r="Q86" s="5"/>
      <c r="R86" s="5"/>
      <c r="S86" s="74">
        <f>(O86+P86+Q86+R86)*J94</f>
        <v>0</v>
      </c>
      <c r="T86" s="75" cm="1">
        <f t="array" ref="T86">_xlfn.IFS(K94&lt;&gt;0,(((L94+M94+N94)/K94)*S86),K94=0,0)</f>
        <v>0</v>
      </c>
      <c r="U86" s="78">
        <f t="shared" ref="U86:U96" si="74">F86-T86</f>
        <v>0</v>
      </c>
      <c r="V86" s="61"/>
      <c r="W86" s="88"/>
      <c r="X86" s="82">
        <f t="shared" si="65"/>
        <v>0</v>
      </c>
      <c r="Y86" s="82">
        <f t="shared" si="66"/>
        <v>0</v>
      </c>
      <c r="Z86" s="82">
        <f t="shared" si="67"/>
        <v>0</v>
      </c>
      <c r="AA86" s="34"/>
      <c r="AB86" s="34"/>
      <c r="AC86" s="82">
        <f t="shared" si="63"/>
        <v>0</v>
      </c>
      <c r="AD86" s="82">
        <f t="shared" si="64"/>
        <v>0</v>
      </c>
      <c r="AE86" s="6"/>
      <c r="AF86" s="7"/>
      <c r="AG86" s="8"/>
      <c r="AH86" s="11"/>
      <c r="AI86" s="11"/>
      <c r="AJ86" s="85">
        <f t="shared" si="68"/>
        <v>0</v>
      </c>
      <c r="AK86" s="85">
        <f t="shared" si="69"/>
        <v>0</v>
      </c>
      <c r="AL86" s="85">
        <f t="shared" si="70"/>
        <v>0</v>
      </c>
      <c r="AM86" s="85">
        <f t="shared" si="71"/>
        <v>0</v>
      </c>
      <c r="AN86" s="77">
        <f>(AJ86+AK86+AL86+AM86)*AE94</f>
        <v>0</v>
      </c>
      <c r="AO86" s="86" cm="1">
        <f t="array" ref="AO86">_xlfn.IFS(AF94&lt;&gt;0,(((AG94+AH94+AI94)/AF94)*AN86),AF94=0,0)</f>
        <v>0</v>
      </c>
      <c r="AP86" s="78">
        <f t="shared" ref="AP86:AP93" si="75">Y86-AB86-AO86</f>
        <v>0</v>
      </c>
      <c r="AQ86" s="61"/>
      <c r="AR86" s="10"/>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row>
    <row r="87" spans="1:149" x14ac:dyDescent="0.25">
      <c r="A87" s="50"/>
      <c r="B87" s="45"/>
      <c r="C87" s="43"/>
      <c r="D87" s="28" t="s">
        <v>44</v>
      </c>
      <c r="E87" s="5"/>
      <c r="F87" s="5"/>
      <c r="G87" s="5"/>
      <c r="H87" s="27"/>
      <c r="I87" s="27"/>
      <c r="J87" s="6"/>
      <c r="K87" s="7"/>
      <c r="L87" s="8"/>
      <c r="M87" s="11"/>
      <c r="N87" s="11"/>
      <c r="O87" s="5"/>
      <c r="P87" s="5"/>
      <c r="Q87" s="5"/>
      <c r="R87" s="5"/>
      <c r="S87" s="74">
        <f>(O87+P87+Q87+R87)*J94</f>
        <v>0</v>
      </c>
      <c r="T87" s="75" cm="1">
        <f t="array" ref="T87">_xlfn.IFS(K94&lt;&gt;0,(((L94+M94+N94)/K94)*S87),K94=0,0)</f>
        <v>0</v>
      </c>
      <c r="U87" s="78">
        <f t="shared" si="74"/>
        <v>0</v>
      </c>
      <c r="V87" s="61"/>
      <c r="W87" s="88"/>
      <c r="X87" s="82">
        <f t="shared" si="65"/>
        <v>0</v>
      </c>
      <c r="Y87" s="82">
        <f t="shared" si="66"/>
        <v>0</v>
      </c>
      <c r="Z87" s="82">
        <f t="shared" si="67"/>
        <v>0</v>
      </c>
      <c r="AA87" s="34"/>
      <c r="AB87" s="34"/>
      <c r="AC87" s="82">
        <f t="shared" si="63"/>
        <v>0</v>
      </c>
      <c r="AD87" s="82">
        <f t="shared" si="64"/>
        <v>0</v>
      </c>
      <c r="AE87" s="6"/>
      <c r="AF87" s="7"/>
      <c r="AG87" s="8"/>
      <c r="AH87" s="11"/>
      <c r="AI87" s="11"/>
      <c r="AJ87" s="85">
        <f t="shared" si="68"/>
        <v>0</v>
      </c>
      <c r="AK87" s="85">
        <f t="shared" si="69"/>
        <v>0</v>
      </c>
      <c r="AL87" s="85">
        <f t="shared" si="70"/>
        <v>0</v>
      </c>
      <c r="AM87" s="85">
        <f t="shared" si="71"/>
        <v>0</v>
      </c>
      <c r="AN87" s="77">
        <f>(AJ87+AK87+AL87+AM87)*AE94</f>
        <v>0</v>
      </c>
      <c r="AO87" s="86" cm="1">
        <f t="array" ref="AO87">_xlfn.IFS(AF94&lt;&gt;0,(((AG94+AH94+AI94)/AF94)*AN87),AF94=0,0)</f>
        <v>0</v>
      </c>
      <c r="AP87" s="78">
        <f>Y87-AB87-AO87</f>
        <v>0</v>
      </c>
      <c r="AQ87" s="61"/>
      <c r="AR87" s="10"/>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row>
    <row r="88" spans="1:149" x14ac:dyDescent="0.25">
      <c r="A88" s="50"/>
      <c r="B88" s="45"/>
      <c r="C88" s="43"/>
      <c r="D88" s="28" t="s">
        <v>45</v>
      </c>
      <c r="E88" s="5"/>
      <c r="F88" s="5"/>
      <c r="G88" s="5"/>
      <c r="H88" s="27"/>
      <c r="I88" s="27"/>
      <c r="J88" s="6"/>
      <c r="K88" s="7"/>
      <c r="L88" s="8"/>
      <c r="M88" s="11"/>
      <c r="N88" s="11"/>
      <c r="O88" s="5"/>
      <c r="P88" s="5"/>
      <c r="Q88" s="5"/>
      <c r="R88" s="5"/>
      <c r="S88" s="74">
        <f>(O88+P88+Q88+R88)*J94</f>
        <v>0</v>
      </c>
      <c r="T88" s="75" cm="1">
        <f t="array" ref="T88">_xlfn.IFS(K94&lt;&gt;0,(((L94+M94+N94)/K94)*S88),K94=0,0)</f>
        <v>0</v>
      </c>
      <c r="U88" s="78">
        <f t="shared" si="74"/>
        <v>0</v>
      </c>
      <c r="V88" s="61"/>
      <c r="W88" s="88"/>
      <c r="X88" s="82">
        <f t="shared" si="65"/>
        <v>0</v>
      </c>
      <c r="Y88" s="82">
        <f t="shared" si="66"/>
        <v>0</v>
      </c>
      <c r="Z88" s="82">
        <f t="shared" si="67"/>
        <v>0</v>
      </c>
      <c r="AA88" s="34"/>
      <c r="AB88" s="34"/>
      <c r="AC88" s="82">
        <f t="shared" si="63"/>
        <v>0</v>
      </c>
      <c r="AD88" s="82">
        <f t="shared" si="64"/>
        <v>0</v>
      </c>
      <c r="AE88" s="6"/>
      <c r="AF88" s="7"/>
      <c r="AG88" s="8"/>
      <c r="AH88" s="11"/>
      <c r="AI88" s="11"/>
      <c r="AJ88" s="85">
        <f t="shared" si="68"/>
        <v>0</v>
      </c>
      <c r="AK88" s="85">
        <f t="shared" si="69"/>
        <v>0</v>
      </c>
      <c r="AL88" s="85">
        <f t="shared" si="70"/>
        <v>0</v>
      </c>
      <c r="AM88" s="85">
        <f t="shared" si="71"/>
        <v>0</v>
      </c>
      <c r="AN88" s="77">
        <f>(AJ88+AK88+AL88+AM88)*AE94</f>
        <v>0</v>
      </c>
      <c r="AO88" s="86" cm="1">
        <f t="array" ref="AO88">_xlfn.IFS(AF94&lt;&gt;0,(((AG94+AH94+AI94)/AF94)*AN88),AF94=0,0)</f>
        <v>0</v>
      </c>
      <c r="AP88" s="78">
        <f t="shared" ref="AP88:AP95" si="76">Y88-AB88-AO88</f>
        <v>0</v>
      </c>
      <c r="AQ88" s="61"/>
      <c r="AR88" s="10"/>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row>
    <row r="89" spans="1:149" x14ac:dyDescent="0.25">
      <c r="A89" s="50"/>
      <c r="B89" s="45"/>
      <c r="C89" s="43"/>
      <c r="D89" s="28" t="s">
        <v>46</v>
      </c>
      <c r="E89" s="5"/>
      <c r="F89" s="5"/>
      <c r="G89" s="5"/>
      <c r="H89" s="27"/>
      <c r="I89" s="27"/>
      <c r="J89" s="6"/>
      <c r="K89" s="7"/>
      <c r="L89" s="8"/>
      <c r="M89" s="11"/>
      <c r="N89" s="11"/>
      <c r="O89" s="5"/>
      <c r="P89" s="5"/>
      <c r="Q89" s="5"/>
      <c r="R89" s="5"/>
      <c r="S89" s="74">
        <f>(O89+P89+Q89+R89)*J94</f>
        <v>0</v>
      </c>
      <c r="T89" s="75" cm="1">
        <f t="array" ref="T89">_xlfn.IFS(K94&lt;&gt;0,(((L94+M94+N94)/K94)*S89),K94=0,0)</f>
        <v>0</v>
      </c>
      <c r="U89" s="78">
        <f t="shared" si="74"/>
        <v>0</v>
      </c>
      <c r="V89" s="61"/>
      <c r="W89" s="88"/>
      <c r="X89" s="82">
        <f t="shared" si="65"/>
        <v>0</v>
      </c>
      <c r="Y89" s="82">
        <f t="shared" si="66"/>
        <v>0</v>
      </c>
      <c r="Z89" s="82">
        <f t="shared" si="67"/>
        <v>0</v>
      </c>
      <c r="AA89" s="34"/>
      <c r="AB89" s="34"/>
      <c r="AC89" s="82">
        <f t="shared" si="63"/>
        <v>0</v>
      </c>
      <c r="AD89" s="82">
        <f t="shared" si="64"/>
        <v>0</v>
      </c>
      <c r="AE89" s="6"/>
      <c r="AF89" s="7"/>
      <c r="AG89" s="8"/>
      <c r="AH89" s="11"/>
      <c r="AI89" s="11"/>
      <c r="AJ89" s="85">
        <f t="shared" si="68"/>
        <v>0</v>
      </c>
      <c r="AK89" s="85">
        <f t="shared" si="69"/>
        <v>0</v>
      </c>
      <c r="AL89" s="85">
        <f t="shared" si="70"/>
        <v>0</v>
      </c>
      <c r="AM89" s="85">
        <f t="shared" si="71"/>
        <v>0</v>
      </c>
      <c r="AN89" s="77">
        <f>(AJ89+AK89+AL89+AM89)*AE94</f>
        <v>0</v>
      </c>
      <c r="AO89" s="86" cm="1">
        <f t="array" ref="AO89">_xlfn.IFS(AF94&lt;&gt;0,(((AG94+AH94+AI94)/AF94)*AN89),AF94=0,0)</f>
        <v>0</v>
      </c>
      <c r="AP89" s="78">
        <f t="shared" si="76"/>
        <v>0</v>
      </c>
      <c r="AQ89" s="61"/>
      <c r="AR89" s="10"/>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row>
    <row r="90" spans="1:149" x14ac:dyDescent="0.25">
      <c r="A90" s="50"/>
      <c r="B90" s="45"/>
      <c r="C90" s="43"/>
      <c r="D90" s="28" t="s">
        <v>47</v>
      </c>
      <c r="E90" s="5"/>
      <c r="F90" s="5"/>
      <c r="G90" s="5"/>
      <c r="H90" s="27"/>
      <c r="I90" s="27"/>
      <c r="J90" s="6"/>
      <c r="K90" s="7"/>
      <c r="L90" s="8"/>
      <c r="M90" s="11"/>
      <c r="N90" s="11"/>
      <c r="O90" s="5"/>
      <c r="P90" s="5"/>
      <c r="Q90" s="5"/>
      <c r="R90" s="5"/>
      <c r="S90" s="74">
        <f>(O90+P90+Q90+R90)*J94</f>
        <v>0</v>
      </c>
      <c r="T90" s="75" cm="1">
        <f t="array" ref="T90">_xlfn.IFS(K94&lt;&gt;0,(((L94+M94+N94)/K94)*S90),K94=0,0)</f>
        <v>0</v>
      </c>
      <c r="U90" s="78">
        <f t="shared" si="74"/>
        <v>0</v>
      </c>
      <c r="V90" s="61"/>
      <c r="W90" s="88"/>
      <c r="X90" s="82">
        <f t="shared" si="65"/>
        <v>0</v>
      </c>
      <c r="Y90" s="82">
        <f t="shared" si="66"/>
        <v>0</v>
      </c>
      <c r="Z90" s="82">
        <f t="shared" si="67"/>
        <v>0</v>
      </c>
      <c r="AA90" s="34"/>
      <c r="AB90" s="34"/>
      <c r="AC90" s="82">
        <f t="shared" si="63"/>
        <v>0</v>
      </c>
      <c r="AD90" s="82">
        <f t="shared" si="64"/>
        <v>0</v>
      </c>
      <c r="AE90" s="6"/>
      <c r="AF90" s="7"/>
      <c r="AG90" s="8"/>
      <c r="AH90" s="11"/>
      <c r="AI90" s="11"/>
      <c r="AJ90" s="85">
        <f t="shared" si="68"/>
        <v>0</v>
      </c>
      <c r="AK90" s="85">
        <f t="shared" si="69"/>
        <v>0</v>
      </c>
      <c r="AL90" s="85">
        <f t="shared" si="70"/>
        <v>0</v>
      </c>
      <c r="AM90" s="85">
        <f t="shared" si="71"/>
        <v>0</v>
      </c>
      <c r="AN90" s="77">
        <f>(AJ90+AK90+AL90+AM90)*AE94</f>
        <v>0</v>
      </c>
      <c r="AO90" s="86" cm="1">
        <f t="array" ref="AO90">_xlfn.IFS(AF94&lt;&gt;0,(((AG94+AH94+AI94)/AF94)*AN90),AF94=0,0)</f>
        <v>0</v>
      </c>
      <c r="AP90" s="78">
        <f t="shared" si="76"/>
        <v>0</v>
      </c>
      <c r="AQ90" s="61"/>
      <c r="AR90" s="10"/>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row>
    <row r="91" spans="1:149" x14ac:dyDescent="0.25">
      <c r="A91" s="50"/>
      <c r="B91" s="45"/>
      <c r="C91" s="43"/>
      <c r="D91" s="28" t="s">
        <v>48</v>
      </c>
      <c r="E91" s="5"/>
      <c r="F91" s="5"/>
      <c r="G91" s="5"/>
      <c r="H91" s="27"/>
      <c r="I91" s="27"/>
      <c r="J91" s="6"/>
      <c r="K91" s="7"/>
      <c r="L91" s="8"/>
      <c r="M91" s="11"/>
      <c r="N91" s="11"/>
      <c r="O91" s="5"/>
      <c r="P91" s="5"/>
      <c r="Q91" s="5"/>
      <c r="R91" s="5"/>
      <c r="S91" s="74">
        <f>(O91+P91+Q91+R91)*J94</f>
        <v>0</v>
      </c>
      <c r="T91" s="75" cm="1">
        <f t="array" ref="T91">_xlfn.IFS(K94&lt;&gt;0,(((L94+M94+N94)/K94)*S91),K94=0,0)</f>
        <v>0</v>
      </c>
      <c r="U91" s="78">
        <f>F91-T91</f>
        <v>0</v>
      </c>
      <c r="V91" s="61"/>
      <c r="W91" s="88"/>
      <c r="X91" s="82">
        <f t="shared" si="65"/>
        <v>0</v>
      </c>
      <c r="Y91" s="82">
        <f t="shared" si="66"/>
        <v>0</v>
      </c>
      <c r="Z91" s="82">
        <f t="shared" si="67"/>
        <v>0</v>
      </c>
      <c r="AA91" s="34"/>
      <c r="AB91" s="34"/>
      <c r="AC91" s="82">
        <f t="shared" si="63"/>
        <v>0</v>
      </c>
      <c r="AD91" s="82">
        <f t="shared" si="64"/>
        <v>0</v>
      </c>
      <c r="AE91" s="6"/>
      <c r="AF91" s="7"/>
      <c r="AG91" s="8"/>
      <c r="AH91" s="11"/>
      <c r="AI91" s="11"/>
      <c r="AJ91" s="85">
        <f t="shared" si="68"/>
        <v>0</v>
      </c>
      <c r="AK91" s="85">
        <f t="shared" si="69"/>
        <v>0</v>
      </c>
      <c r="AL91" s="85">
        <f t="shared" si="70"/>
        <v>0</v>
      </c>
      <c r="AM91" s="85">
        <f t="shared" si="71"/>
        <v>0</v>
      </c>
      <c r="AN91" s="77">
        <f>(AJ91+AK91+AL91+AM91)*AE94</f>
        <v>0</v>
      </c>
      <c r="AO91" s="86" cm="1">
        <f t="array" ref="AO91">_xlfn.IFS(AF94&lt;&gt;0,(((AG94+AH94+AI94)/AF94)*AN91),AF94=0,0)</f>
        <v>0</v>
      </c>
      <c r="AP91" s="78">
        <f t="shared" si="76"/>
        <v>0</v>
      </c>
      <c r="AQ91" s="61"/>
      <c r="AR91" s="10"/>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row>
    <row r="92" spans="1:149" x14ac:dyDescent="0.25">
      <c r="A92" s="50"/>
      <c r="B92" s="45"/>
      <c r="C92" s="43"/>
      <c r="D92" s="28" t="s">
        <v>49</v>
      </c>
      <c r="E92" s="5"/>
      <c r="F92" s="5"/>
      <c r="G92" s="5"/>
      <c r="H92" s="27"/>
      <c r="I92" s="27"/>
      <c r="J92" s="6"/>
      <c r="K92" s="7"/>
      <c r="L92" s="8"/>
      <c r="M92" s="11"/>
      <c r="N92" s="11"/>
      <c r="O92" s="5"/>
      <c r="P92" s="5"/>
      <c r="Q92" s="5"/>
      <c r="R92" s="5"/>
      <c r="S92" s="74">
        <f>(O92+P92+Q92+R92)*J94</f>
        <v>0</v>
      </c>
      <c r="T92" s="75" cm="1">
        <f t="array" ref="T92">_xlfn.IFS(K94&lt;&gt;0,(((L94+M94+N94)/K94)*S92),K94=0,0)</f>
        <v>0</v>
      </c>
      <c r="U92" s="78">
        <f t="shared" ref="U92:U96" si="77">F92-T92</f>
        <v>0</v>
      </c>
      <c r="V92" s="61"/>
      <c r="W92" s="88"/>
      <c r="X92" s="82">
        <f t="shared" si="65"/>
        <v>0</v>
      </c>
      <c r="Y92" s="82">
        <f t="shared" si="66"/>
        <v>0</v>
      </c>
      <c r="Z92" s="82">
        <f t="shared" si="67"/>
        <v>0</v>
      </c>
      <c r="AA92" s="34"/>
      <c r="AB92" s="34"/>
      <c r="AC92" s="82">
        <f t="shared" si="63"/>
        <v>0</v>
      </c>
      <c r="AD92" s="82">
        <f t="shared" si="64"/>
        <v>0</v>
      </c>
      <c r="AE92" s="6"/>
      <c r="AF92" s="7"/>
      <c r="AG92" s="8"/>
      <c r="AH92" s="11"/>
      <c r="AI92" s="11"/>
      <c r="AJ92" s="85">
        <f t="shared" si="68"/>
        <v>0</v>
      </c>
      <c r="AK92" s="85">
        <f t="shared" si="69"/>
        <v>0</v>
      </c>
      <c r="AL92" s="85">
        <f t="shared" si="70"/>
        <v>0</v>
      </c>
      <c r="AM92" s="85">
        <f t="shared" si="71"/>
        <v>0</v>
      </c>
      <c r="AN92" s="77">
        <f>(AJ92+AK92+AL92+AM92)*AE94</f>
        <v>0</v>
      </c>
      <c r="AO92" s="86" cm="1">
        <f t="array" ref="AO92">_xlfn.IFS(AF94&lt;&gt;0,(((AG94+AH94+AI94)/AF94)*AN92),AF94=0,0)</f>
        <v>0</v>
      </c>
      <c r="AP92" s="78">
        <f t="shared" si="76"/>
        <v>0</v>
      </c>
      <c r="AQ92" s="61"/>
      <c r="AR92" s="10"/>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row>
    <row r="93" spans="1:149" ht="15.75" customHeight="1" x14ac:dyDescent="0.25">
      <c r="A93" s="50"/>
      <c r="B93" s="45"/>
      <c r="C93" s="43"/>
      <c r="D93" s="28" t="s">
        <v>50</v>
      </c>
      <c r="E93" s="5"/>
      <c r="F93" s="5"/>
      <c r="G93" s="5"/>
      <c r="H93" s="27"/>
      <c r="I93" s="27"/>
      <c r="J93" s="6"/>
      <c r="K93" s="7"/>
      <c r="L93" s="8"/>
      <c r="M93" s="11"/>
      <c r="N93" s="11"/>
      <c r="O93" s="5"/>
      <c r="P93" s="5"/>
      <c r="Q93" s="5"/>
      <c r="R93" s="5"/>
      <c r="S93" s="74">
        <f>(O93+P93+Q93+R93)*J94</f>
        <v>0</v>
      </c>
      <c r="T93" s="75" cm="1">
        <f t="array" ref="T93">_xlfn.IFS(K94&lt;&gt;0,(((L94+M94+N94)/K94)*S93),K94=0,0)</f>
        <v>0</v>
      </c>
      <c r="U93" s="78">
        <f t="shared" si="77"/>
        <v>0</v>
      </c>
      <c r="V93" s="61"/>
      <c r="W93" s="88"/>
      <c r="X93" s="82">
        <f t="shared" si="65"/>
        <v>0</v>
      </c>
      <c r="Y93" s="82">
        <f t="shared" si="66"/>
        <v>0</v>
      </c>
      <c r="Z93" s="82">
        <f t="shared" si="67"/>
        <v>0</v>
      </c>
      <c r="AA93" s="34"/>
      <c r="AB93" s="34"/>
      <c r="AC93" s="82">
        <f t="shared" si="63"/>
        <v>0</v>
      </c>
      <c r="AD93" s="82">
        <f t="shared" si="64"/>
        <v>0</v>
      </c>
      <c r="AE93" s="6"/>
      <c r="AF93" s="7"/>
      <c r="AG93" s="8"/>
      <c r="AH93" s="11"/>
      <c r="AI93" s="11"/>
      <c r="AJ93" s="85">
        <f t="shared" si="68"/>
        <v>0</v>
      </c>
      <c r="AK93" s="85">
        <f t="shared" si="69"/>
        <v>0</v>
      </c>
      <c r="AL93" s="85">
        <f t="shared" si="70"/>
        <v>0</v>
      </c>
      <c r="AM93" s="85">
        <f t="shared" si="71"/>
        <v>0</v>
      </c>
      <c r="AN93" s="77">
        <f>(AJ93+AK93+AL93+AM93)*AE94</f>
        <v>0</v>
      </c>
      <c r="AO93" s="86" cm="1">
        <f t="array" ref="AO93">_xlfn.IFS(AF94&lt;&gt;0,(((AG94+AH94+AI94)/AF94)*AN93),AF94=0,0)</f>
        <v>0</v>
      </c>
      <c r="AP93" s="78">
        <f t="shared" si="76"/>
        <v>0</v>
      </c>
      <c r="AQ93" s="61"/>
      <c r="AR93" s="12"/>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row>
    <row r="94" spans="1:149" ht="18.75" x14ac:dyDescent="0.3">
      <c r="A94" s="51"/>
      <c r="B94" s="46"/>
      <c r="C94" s="44"/>
      <c r="D94" s="29" t="s">
        <v>51</v>
      </c>
      <c r="E94" s="35">
        <f>SUM(E82:E93)</f>
        <v>0</v>
      </c>
      <c r="F94" s="35">
        <f>SUM(F82:F93)</f>
        <v>0</v>
      </c>
      <c r="G94" s="35">
        <f>SUM(G82:G93)</f>
        <v>0</v>
      </c>
      <c r="H94" s="71">
        <f>SUM(H82:H93)</f>
        <v>0</v>
      </c>
      <c r="I94" s="71">
        <f>SUM(I82:I93)</f>
        <v>0</v>
      </c>
      <c r="J94" s="63"/>
      <c r="K94" s="62"/>
      <c r="L94" s="62"/>
      <c r="M94" s="62">
        <v>0</v>
      </c>
      <c r="N94" s="62"/>
      <c r="O94" s="72">
        <f>SUM(O82:O93)</f>
        <v>0</v>
      </c>
      <c r="P94" s="72">
        <f>SUM(P82:P93)</f>
        <v>0</v>
      </c>
      <c r="Q94" s="72">
        <f>SUM(Q82:Q93)</f>
        <v>0</v>
      </c>
      <c r="R94" s="72">
        <f>SUM(R82:R93)</f>
        <v>0</v>
      </c>
      <c r="S94" s="72">
        <f>(O94+P94+Q94+R94)*J94</f>
        <v>0</v>
      </c>
      <c r="T94" s="73" cm="1">
        <f t="array" ref="T94">_xlfn.IFS(K94&lt;&gt;0,(((L94+M94+N94)/K94)*S94),K94=0,0)</f>
        <v>0</v>
      </c>
      <c r="U94" s="73">
        <f>F94-T94</f>
        <v>0</v>
      </c>
      <c r="V94" s="64"/>
      <c r="W94" s="88"/>
      <c r="X94" s="83">
        <f>SUM(X82:X93)</f>
        <v>0</v>
      </c>
      <c r="Y94" s="83">
        <f>SUM(Y82:Y93)</f>
        <v>0</v>
      </c>
      <c r="Z94" s="83">
        <f>SUM(Z82:Z93)</f>
        <v>0</v>
      </c>
      <c r="AA94" s="83">
        <f>SUM(AA82:AA93)</f>
        <v>0</v>
      </c>
      <c r="AB94" s="83">
        <f>SUM(AB82:AB93)</f>
        <v>0</v>
      </c>
      <c r="AC94" s="84">
        <f>SUM(AC82:AC93)</f>
        <v>0</v>
      </c>
      <c r="AD94" s="84">
        <f>SUM(AD82:AD93)</f>
        <v>0</v>
      </c>
      <c r="AE94" s="63">
        <f>J94</f>
        <v>0</v>
      </c>
      <c r="AF94" s="41">
        <f>K94</f>
        <v>0</v>
      </c>
      <c r="AG94" s="41">
        <f>L94</f>
        <v>0</v>
      </c>
      <c r="AH94" s="41">
        <f>M94</f>
        <v>0</v>
      </c>
      <c r="AI94" s="41">
        <f>N94</f>
        <v>0</v>
      </c>
      <c r="AJ94" s="72">
        <f>SUM(AJ82:AJ93)</f>
        <v>0</v>
      </c>
      <c r="AK94" s="72">
        <f>SUM(AK82:AK93)</f>
        <v>0</v>
      </c>
      <c r="AL94" s="72">
        <f>SUM(AL82:AL93)</f>
        <v>0</v>
      </c>
      <c r="AM94" s="72">
        <f>SUM(AM82:AM93)</f>
        <v>0</v>
      </c>
      <c r="AN94" s="72">
        <f>(AJ94+AK94+AL94+AM94)*AE94</f>
        <v>0</v>
      </c>
      <c r="AO94" s="33" cm="1">
        <f t="array" ref="AO94">_xlfn.IFS(AF94&lt;&gt;0,(((AG94+AH94+AI94)/AF94)*AN94),AF94=0,0)</f>
        <v>0</v>
      </c>
      <c r="AP94" s="33">
        <f>Y94-AB94-AO94</f>
        <v>0</v>
      </c>
      <c r="AQ94" s="64"/>
      <c r="AR94" s="65"/>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row>
    <row r="95" spans="1:149" ht="15.75" customHeight="1" x14ac:dyDescent="0.25">
      <c r="A95" s="106" t="s">
        <v>65</v>
      </c>
      <c r="B95" s="107"/>
      <c r="C95" s="42" t="str">
        <f>B56</f>
        <v>Salarié 2</v>
      </c>
      <c r="D95" s="42"/>
      <c r="E95" s="36">
        <f>E68+E81+E94</f>
        <v>0</v>
      </c>
      <c r="F95" s="36">
        <f>F68+F81+F94</f>
        <v>0</v>
      </c>
      <c r="G95" s="36">
        <f>G68+G81+G94</f>
        <v>0</v>
      </c>
      <c r="H95" s="36">
        <f>H68+H81+H94</f>
        <v>0</v>
      </c>
      <c r="I95" s="36">
        <f t="shared" ref="I95" si="78">I68+I81+I94</f>
        <v>0</v>
      </c>
      <c r="J95" s="66"/>
      <c r="K95" s="67"/>
      <c r="L95" s="67"/>
      <c r="M95" s="67"/>
      <c r="N95" s="67"/>
      <c r="O95" s="79">
        <f>O68+O81+O94</f>
        <v>0</v>
      </c>
      <c r="P95" s="79">
        <f>P68+P81+P94</f>
        <v>0</v>
      </c>
      <c r="Q95" s="79">
        <f>Q68+Q81+Q94</f>
        <v>0</v>
      </c>
      <c r="R95" s="79">
        <f>R68+R81+R94</f>
        <v>0</v>
      </c>
      <c r="S95" s="79">
        <f>S68+S81+S94</f>
        <v>0</v>
      </c>
      <c r="T95" s="79">
        <f>T68+T81+T94</f>
        <v>0</v>
      </c>
      <c r="U95" s="79">
        <f>U68+U81+U94</f>
        <v>0</v>
      </c>
      <c r="V95" s="80" cm="1">
        <f t="array" ref="V95">_xlfn.IFS(U95&lt;&gt;0,(E95+U95-G95)*(I95/H95),U95=0,0)</f>
        <v>0</v>
      </c>
      <c r="W95" s="88"/>
      <c r="X95" s="81">
        <f>X68+X81+X94</f>
        <v>0</v>
      </c>
      <c r="Y95" s="81">
        <f>Y68+Y81+Y94</f>
        <v>0</v>
      </c>
      <c r="Z95" s="81">
        <f>Z68+Z81+Z94</f>
        <v>0</v>
      </c>
      <c r="AA95" s="81">
        <f>AA68+AA81+AA94</f>
        <v>0</v>
      </c>
      <c r="AB95" s="81">
        <f t="shared" ref="AB95" si="79">AB68+AB81+AB94</f>
        <v>0</v>
      </c>
      <c r="AC95" s="81">
        <f t="shared" ref="AC95" si="80">AC68+AC81+AC94</f>
        <v>0</v>
      </c>
      <c r="AD95" s="81">
        <f t="shared" ref="AD95" si="81">AD68+AD81+AD94</f>
        <v>0</v>
      </c>
      <c r="AE95" s="66"/>
      <c r="AF95" s="67"/>
      <c r="AG95" s="67"/>
      <c r="AH95" s="67"/>
      <c r="AI95" s="67"/>
      <c r="AJ95" s="81">
        <f>AJ68+AJ81+AJ94</f>
        <v>0</v>
      </c>
      <c r="AK95" s="81">
        <f t="shared" ref="AK95" si="82">AK68+AK81+AK94</f>
        <v>0</v>
      </c>
      <c r="AL95" s="81">
        <f t="shared" ref="AL95" si="83">AL68+AL81+AL94</f>
        <v>0</v>
      </c>
      <c r="AM95" s="81">
        <f t="shared" ref="AM95" si="84">AM68+AM81+AM94</f>
        <v>0</v>
      </c>
      <c r="AN95" s="81">
        <f>AN68+AN81+AN94</f>
        <v>0</v>
      </c>
      <c r="AO95" s="81">
        <f>AO68+AO81+AO94</f>
        <v>0</v>
      </c>
      <c r="AP95" s="81">
        <f>AP68+AP81+AP94</f>
        <v>0</v>
      </c>
      <c r="AQ95" s="69" cm="1">
        <f t="array" ref="AQ95">_xlfn.IFS(AP95&lt;&gt;0,(X95-Z95-AA95+AP95)*(AD95/AC95),AP95=0,0)</f>
        <v>0</v>
      </c>
      <c r="AR95" s="6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row>
    <row r="96" spans="1:149" s="32" customFormat="1" x14ac:dyDescent="0.25">
      <c r="A96" s="14"/>
      <c r="B96" s="30"/>
      <c r="C96" s="30"/>
      <c r="D96" s="14"/>
      <c r="E96" s="14"/>
      <c r="F96" s="14"/>
      <c r="G96" s="14"/>
      <c r="H96" s="14"/>
      <c r="I96" s="14"/>
      <c r="J96" s="14"/>
      <c r="K96" s="14"/>
      <c r="L96" s="14"/>
      <c r="M96" s="14"/>
      <c r="N96" s="14"/>
      <c r="O96" s="14"/>
      <c r="P96" s="14"/>
      <c r="Q96" s="14"/>
      <c r="R96" s="14"/>
      <c r="S96" s="14"/>
      <c r="T96" s="70"/>
      <c r="U96" s="31"/>
      <c r="V96" s="15"/>
      <c r="W96" s="88"/>
      <c r="X96" s="15"/>
      <c r="Y96" s="15"/>
      <c r="Z96" s="15"/>
      <c r="AA96" s="15"/>
      <c r="AB96" s="15"/>
      <c r="AC96" s="15"/>
      <c r="AD96" s="15"/>
      <c r="AE96" s="15"/>
      <c r="AF96" s="15"/>
      <c r="AG96" s="15"/>
      <c r="AH96" s="15"/>
      <c r="AI96" s="15"/>
      <c r="AJ96" s="15"/>
      <c r="AK96" s="15"/>
      <c r="AL96" s="15"/>
      <c r="AM96" s="15"/>
      <c r="AN96" s="15"/>
      <c r="AO96" s="15"/>
      <c r="AP96" s="15"/>
      <c r="AQ96" s="15"/>
      <c r="AR96" s="15"/>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row>
    <row r="97" spans="1:98" x14ac:dyDescent="0.25">
      <c r="A97" s="50" t="s">
        <v>37</v>
      </c>
      <c r="B97" s="45" t="s">
        <v>55</v>
      </c>
      <c r="C97" s="43"/>
      <c r="D97" s="24" t="s">
        <v>39</v>
      </c>
      <c r="E97" s="25"/>
      <c r="F97" s="25"/>
      <c r="G97" s="25"/>
      <c r="H97" s="26"/>
      <c r="I97" s="26"/>
      <c r="J97" s="37"/>
      <c r="K97" s="38"/>
      <c r="L97" s="39"/>
      <c r="M97" s="40"/>
      <c r="N97" s="40"/>
      <c r="O97" s="25"/>
      <c r="P97" s="25"/>
      <c r="Q97" s="25"/>
      <c r="R97" s="25"/>
      <c r="S97" s="74">
        <f>(O97+P97+Q97+R97)*J109</f>
        <v>0</v>
      </c>
      <c r="T97" s="75" cm="1">
        <f t="array" ref="T97">_xlfn.IFS(K109&lt;&gt;0,(((L109+M109+N109)/K109)*S97),K109=0,0)</f>
        <v>0</v>
      </c>
      <c r="U97" s="76">
        <f>F97-T97</f>
        <v>0</v>
      </c>
      <c r="V97" s="61"/>
      <c r="W97" s="88"/>
      <c r="X97" s="82">
        <f>E97</f>
        <v>0</v>
      </c>
      <c r="Y97" s="82">
        <f>F97</f>
        <v>0</v>
      </c>
      <c r="Z97" s="82">
        <f>G97</f>
        <v>0</v>
      </c>
      <c r="AA97" s="34"/>
      <c r="AB97" s="34"/>
      <c r="AC97" s="82">
        <f t="shared" ref="AC97:AC108" si="85">H97</f>
        <v>0</v>
      </c>
      <c r="AD97" s="82">
        <f t="shared" ref="AD97:AD108" si="86">I97</f>
        <v>0</v>
      </c>
      <c r="AE97" s="6"/>
      <c r="AF97" s="7"/>
      <c r="AG97" s="8"/>
      <c r="AH97" s="9"/>
      <c r="AI97" s="9"/>
      <c r="AJ97" s="5">
        <f>O97</f>
        <v>0</v>
      </c>
      <c r="AK97" s="5">
        <f>P97</f>
        <v>0</v>
      </c>
      <c r="AL97" s="5">
        <f>Q97</f>
        <v>0</v>
      </c>
      <c r="AM97" s="5">
        <f>R97</f>
        <v>0</v>
      </c>
      <c r="AN97" s="77">
        <f>(AJ97+AK97+AL97+AM97)*AE109</f>
        <v>0</v>
      </c>
      <c r="AO97" s="86" cm="1">
        <f t="array" ref="AO97">_xlfn.IFS(AF109&lt;&gt;0,(((AG109+AH109+AI109)/AF109)*AN97),AF109=0,0)</f>
        <v>0</v>
      </c>
      <c r="AP97" s="78">
        <f t="shared" ref="AP97:AP99" si="87">Y97-AB97-AO97</f>
        <v>0</v>
      </c>
      <c r="AQ97" s="61"/>
      <c r="AR97" s="10"/>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row>
    <row r="98" spans="1:98" x14ac:dyDescent="0.25">
      <c r="A98" s="50"/>
      <c r="B98" s="45"/>
      <c r="C98" s="43"/>
      <c r="D98" s="28" t="s">
        <v>40</v>
      </c>
      <c r="E98" s="25"/>
      <c r="F98" s="25"/>
      <c r="G98" s="5"/>
      <c r="H98" s="26"/>
      <c r="I98" s="26"/>
      <c r="J98" s="6"/>
      <c r="K98" s="7"/>
      <c r="L98" s="8"/>
      <c r="M98" s="11"/>
      <c r="N98" s="11"/>
      <c r="O98" s="25"/>
      <c r="P98" s="5"/>
      <c r="Q98" s="5"/>
      <c r="R98" s="5"/>
      <c r="S98" s="74">
        <f>(O98+P98+Q98+R98)*J109</f>
        <v>0</v>
      </c>
      <c r="T98" s="75" cm="1">
        <f t="array" ref="T98">_xlfn.IFS(K109&lt;&gt;0,(((L109+M109+N109)/K109)*S98),K109=0,0)</f>
        <v>0</v>
      </c>
      <c r="U98" s="78">
        <f t="shared" ref="U98:U108" si="88">F98-T98</f>
        <v>0</v>
      </c>
      <c r="V98" s="61"/>
      <c r="W98" s="88"/>
      <c r="X98" s="82">
        <f t="shared" ref="X98:X108" si="89">E98</f>
        <v>0</v>
      </c>
      <c r="Y98" s="82">
        <f t="shared" ref="Y98:Y108" si="90">F98</f>
        <v>0</v>
      </c>
      <c r="Z98" s="82">
        <f t="shared" ref="Z98:Z108" si="91">G98</f>
        <v>0</v>
      </c>
      <c r="AA98" s="34"/>
      <c r="AB98" s="34"/>
      <c r="AC98" s="82">
        <f t="shared" si="85"/>
        <v>0</v>
      </c>
      <c r="AD98" s="82">
        <f t="shared" si="86"/>
        <v>0</v>
      </c>
      <c r="AE98" s="6"/>
      <c r="AF98" s="7"/>
      <c r="AG98" s="8"/>
      <c r="AH98" s="11"/>
      <c r="AI98" s="11"/>
      <c r="AJ98" s="5">
        <f t="shared" ref="AJ98:AJ108" si="92">O98</f>
        <v>0</v>
      </c>
      <c r="AK98" s="5">
        <f t="shared" ref="AK98:AK108" si="93">P98</f>
        <v>0</v>
      </c>
      <c r="AL98" s="5">
        <f t="shared" ref="AL98:AL108" si="94">Q98</f>
        <v>0</v>
      </c>
      <c r="AM98" s="5">
        <f t="shared" ref="AM98:AM108" si="95">R98</f>
        <v>0</v>
      </c>
      <c r="AN98" s="77">
        <f>(AJ98+AK98+AL98+AM98)*AE109</f>
        <v>0</v>
      </c>
      <c r="AO98" s="86" cm="1">
        <f t="array" ref="AO98">_xlfn.IFS(AF109&lt;&gt;0,(((AG109+AH109+AI109)/AF109)*AN98),AF109=0,0)</f>
        <v>0</v>
      </c>
      <c r="AP98" s="78">
        <f t="shared" si="87"/>
        <v>0</v>
      </c>
      <c r="AQ98" s="61"/>
      <c r="AR98" s="10"/>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row>
    <row r="99" spans="1:98" x14ac:dyDescent="0.25">
      <c r="A99" s="50"/>
      <c r="B99" s="45"/>
      <c r="C99" s="43"/>
      <c r="D99" s="28" t="s">
        <v>41</v>
      </c>
      <c r="E99" s="25"/>
      <c r="F99" s="25"/>
      <c r="G99" s="5"/>
      <c r="H99" s="26"/>
      <c r="I99" s="26"/>
      <c r="J99" s="6"/>
      <c r="K99" s="7"/>
      <c r="L99" s="8"/>
      <c r="M99" s="11"/>
      <c r="N99" s="11"/>
      <c r="O99" s="25"/>
      <c r="P99" s="5"/>
      <c r="Q99" s="5"/>
      <c r="R99" s="5"/>
      <c r="S99" s="74">
        <f>(O99+P99+Q99+R99)*J109</f>
        <v>0</v>
      </c>
      <c r="T99" s="75" cm="1">
        <f t="array" ref="T99">_xlfn.IFS(K109&lt;&gt;0,(((L109+M109+N109)/K109)*S99),K109=0,0)</f>
        <v>0</v>
      </c>
      <c r="U99" s="78">
        <f t="shared" si="88"/>
        <v>0</v>
      </c>
      <c r="V99" s="61"/>
      <c r="W99" s="88"/>
      <c r="X99" s="82">
        <f t="shared" si="89"/>
        <v>0</v>
      </c>
      <c r="Y99" s="82">
        <f t="shared" si="90"/>
        <v>0</v>
      </c>
      <c r="Z99" s="82">
        <f t="shared" si="91"/>
        <v>0</v>
      </c>
      <c r="AA99" s="34"/>
      <c r="AB99" s="34"/>
      <c r="AC99" s="82">
        <f t="shared" si="85"/>
        <v>0</v>
      </c>
      <c r="AD99" s="82">
        <f t="shared" si="86"/>
        <v>0</v>
      </c>
      <c r="AE99" s="6"/>
      <c r="AF99" s="7"/>
      <c r="AG99" s="8"/>
      <c r="AH99" s="11"/>
      <c r="AI99" s="11"/>
      <c r="AJ99" s="5">
        <f t="shared" si="92"/>
        <v>0</v>
      </c>
      <c r="AK99" s="5">
        <f t="shared" si="93"/>
        <v>0</v>
      </c>
      <c r="AL99" s="5">
        <f t="shared" si="94"/>
        <v>0</v>
      </c>
      <c r="AM99" s="5">
        <f t="shared" si="95"/>
        <v>0</v>
      </c>
      <c r="AN99" s="77">
        <f>(AJ99+AK99+AL99+AM99)*AE109</f>
        <v>0</v>
      </c>
      <c r="AO99" s="86" cm="1">
        <f t="array" ref="AO99">_xlfn.IFS(AF109&lt;&gt;0,(((AG109+AH109+AI109)/AF109)*AN99),AF109=0,0)</f>
        <v>0</v>
      </c>
      <c r="AP99" s="78">
        <f t="shared" si="87"/>
        <v>0</v>
      </c>
      <c r="AQ99" s="61"/>
      <c r="AR99" s="10"/>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row>
    <row r="100" spans="1:98" x14ac:dyDescent="0.25">
      <c r="A100" s="50"/>
      <c r="B100" s="45"/>
      <c r="C100" s="43"/>
      <c r="D100" s="28" t="s">
        <v>42</v>
      </c>
      <c r="E100" s="25"/>
      <c r="F100" s="25"/>
      <c r="G100" s="5"/>
      <c r="H100" s="26"/>
      <c r="I100" s="26"/>
      <c r="J100" s="6"/>
      <c r="K100" s="7"/>
      <c r="L100" s="8"/>
      <c r="M100" s="11"/>
      <c r="N100" s="11"/>
      <c r="O100" s="25"/>
      <c r="P100" s="5"/>
      <c r="Q100" s="5"/>
      <c r="R100" s="5"/>
      <c r="S100" s="74">
        <f>(O100+P100+Q100+R100)*J109</f>
        <v>0</v>
      </c>
      <c r="T100" s="75" cm="1">
        <f t="array" ref="T100">_xlfn.IFS(K109&lt;&gt;0,(((L109+M109+N109)/K109)*S100),K109=0,0)</f>
        <v>0</v>
      </c>
      <c r="U100" s="78">
        <f t="shared" si="88"/>
        <v>0</v>
      </c>
      <c r="V100" s="61"/>
      <c r="W100" s="88"/>
      <c r="X100" s="82">
        <f t="shared" si="89"/>
        <v>0</v>
      </c>
      <c r="Y100" s="82">
        <f t="shared" si="90"/>
        <v>0</v>
      </c>
      <c r="Z100" s="82">
        <f t="shared" si="91"/>
        <v>0</v>
      </c>
      <c r="AA100" s="34"/>
      <c r="AB100" s="34"/>
      <c r="AC100" s="82">
        <f t="shared" si="85"/>
        <v>0</v>
      </c>
      <c r="AD100" s="82">
        <f t="shared" si="86"/>
        <v>0</v>
      </c>
      <c r="AE100" s="6"/>
      <c r="AF100" s="7"/>
      <c r="AG100" s="8"/>
      <c r="AH100" s="11"/>
      <c r="AI100" s="11"/>
      <c r="AJ100" s="5">
        <f t="shared" si="92"/>
        <v>0</v>
      </c>
      <c r="AK100" s="5">
        <f t="shared" si="93"/>
        <v>0</v>
      </c>
      <c r="AL100" s="5">
        <f t="shared" si="94"/>
        <v>0</v>
      </c>
      <c r="AM100" s="5">
        <f t="shared" si="95"/>
        <v>0</v>
      </c>
      <c r="AN100" s="77">
        <f>(AJ100+AK100+AL100+AM100)*AE109</f>
        <v>0</v>
      </c>
      <c r="AO100" s="86" cm="1">
        <f t="array" ref="AO100">_xlfn.IFS(AF109&lt;&gt;0,(((AG109+AH109+AI109)/AF109)*AN100),AF109=0,0)</f>
        <v>0</v>
      </c>
      <c r="AP100" s="78">
        <f>Y100-AB100-AO100</f>
        <v>0</v>
      </c>
      <c r="AQ100" s="61"/>
      <c r="AR100" s="10"/>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row>
    <row r="101" spans="1:98" x14ac:dyDescent="0.25">
      <c r="A101" s="50"/>
      <c r="B101" s="45"/>
      <c r="C101" s="43"/>
      <c r="D101" s="28" t="s">
        <v>43</v>
      </c>
      <c r="E101" s="25"/>
      <c r="F101" s="25"/>
      <c r="G101" s="5"/>
      <c r="H101" s="26"/>
      <c r="I101" s="26"/>
      <c r="J101" s="6"/>
      <c r="K101" s="7"/>
      <c r="L101" s="8"/>
      <c r="M101" s="11"/>
      <c r="N101" s="11"/>
      <c r="O101" s="25"/>
      <c r="P101" s="5"/>
      <c r="Q101" s="5"/>
      <c r="R101" s="5"/>
      <c r="S101" s="74">
        <f>(O101+P101+Q101+R101)*J109</f>
        <v>0</v>
      </c>
      <c r="T101" s="75" cm="1">
        <f t="array" ref="T101">_xlfn.IFS(K109&lt;&gt;0,(((L109+M109+N109)/K109)*S101),K109=0,0)</f>
        <v>0</v>
      </c>
      <c r="U101" s="78">
        <f t="shared" si="88"/>
        <v>0</v>
      </c>
      <c r="V101" s="61"/>
      <c r="W101" s="88"/>
      <c r="X101" s="82">
        <f t="shared" si="89"/>
        <v>0</v>
      </c>
      <c r="Y101" s="82">
        <f t="shared" si="90"/>
        <v>0</v>
      </c>
      <c r="Z101" s="82">
        <f t="shared" si="91"/>
        <v>0</v>
      </c>
      <c r="AA101" s="34"/>
      <c r="AB101" s="34"/>
      <c r="AC101" s="82">
        <f t="shared" si="85"/>
        <v>0</v>
      </c>
      <c r="AD101" s="82">
        <f t="shared" si="86"/>
        <v>0</v>
      </c>
      <c r="AE101" s="6"/>
      <c r="AF101" s="7"/>
      <c r="AG101" s="8"/>
      <c r="AH101" s="11"/>
      <c r="AI101" s="11"/>
      <c r="AJ101" s="5">
        <f t="shared" si="92"/>
        <v>0</v>
      </c>
      <c r="AK101" s="5">
        <f t="shared" si="93"/>
        <v>0</v>
      </c>
      <c r="AL101" s="5">
        <f t="shared" si="94"/>
        <v>0</v>
      </c>
      <c r="AM101" s="5">
        <f t="shared" si="95"/>
        <v>0</v>
      </c>
      <c r="AN101" s="77">
        <f>(AJ101+AK101+AL101+AM101)*AE109</f>
        <v>0</v>
      </c>
      <c r="AO101" s="86" cm="1">
        <f t="array" ref="AO101">_xlfn.IFS(AF109&lt;&gt;0,(((AG109+AH109+AI109)/AF109)*AN101),AF109=0,0)</f>
        <v>0</v>
      </c>
      <c r="AP101" s="78">
        <f t="shared" ref="AP101:AP108" si="96">Y101-AB101-AO101</f>
        <v>0</v>
      </c>
      <c r="AQ101" s="61"/>
      <c r="AR101" s="10"/>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row>
    <row r="102" spans="1:98" x14ac:dyDescent="0.25">
      <c r="A102" s="50"/>
      <c r="B102" s="45"/>
      <c r="C102" s="43"/>
      <c r="D102" s="28" t="s">
        <v>44</v>
      </c>
      <c r="E102" s="25"/>
      <c r="F102" s="25"/>
      <c r="G102" s="5"/>
      <c r="H102" s="26"/>
      <c r="I102" s="26"/>
      <c r="J102" s="6"/>
      <c r="K102" s="7"/>
      <c r="L102" s="8"/>
      <c r="M102" s="11"/>
      <c r="N102" s="11"/>
      <c r="O102" s="25"/>
      <c r="P102" s="5"/>
      <c r="Q102" s="5"/>
      <c r="R102" s="5"/>
      <c r="S102" s="74">
        <f>(O102+P102+Q102+R102)*J109</f>
        <v>0</v>
      </c>
      <c r="T102" s="75" cm="1">
        <f t="array" ref="T102">_xlfn.IFS(K109&lt;&gt;0,(((L109+M109+N109)/K109)*S102),K109=0,0)</f>
        <v>0</v>
      </c>
      <c r="U102" s="78">
        <f t="shared" si="88"/>
        <v>0</v>
      </c>
      <c r="V102" s="61"/>
      <c r="W102" s="88"/>
      <c r="X102" s="82">
        <f t="shared" si="89"/>
        <v>0</v>
      </c>
      <c r="Y102" s="82">
        <f t="shared" si="90"/>
        <v>0</v>
      </c>
      <c r="Z102" s="82">
        <f t="shared" si="91"/>
        <v>0</v>
      </c>
      <c r="AA102" s="34"/>
      <c r="AB102" s="34"/>
      <c r="AC102" s="82">
        <f t="shared" si="85"/>
        <v>0</v>
      </c>
      <c r="AD102" s="82">
        <f t="shared" si="86"/>
        <v>0</v>
      </c>
      <c r="AE102" s="6"/>
      <c r="AF102" s="7"/>
      <c r="AG102" s="8"/>
      <c r="AH102" s="11"/>
      <c r="AI102" s="11"/>
      <c r="AJ102" s="5">
        <f t="shared" si="92"/>
        <v>0</v>
      </c>
      <c r="AK102" s="5">
        <f t="shared" si="93"/>
        <v>0</v>
      </c>
      <c r="AL102" s="5">
        <f t="shared" si="94"/>
        <v>0</v>
      </c>
      <c r="AM102" s="5">
        <f t="shared" si="95"/>
        <v>0</v>
      </c>
      <c r="AN102" s="77">
        <f>(AJ102+AK102+AL102+AM102)*AE109</f>
        <v>0</v>
      </c>
      <c r="AO102" s="86" cm="1">
        <f t="array" ref="AO102">_xlfn.IFS(AF109&lt;&gt;0,(((AG109+AH109+AI109)/AF109)*AN102),AF109=0,0)</f>
        <v>0</v>
      </c>
      <c r="AP102" s="78">
        <f t="shared" si="96"/>
        <v>0</v>
      </c>
      <c r="AQ102" s="61"/>
      <c r="AR102" s="10"/>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row>
    <row r="103" spans="1:98" x14ac:dyDescent="0.25">
      <c r="A103" s="50"/>
      <c r="B103" s="45"/>
      <c r="C103" s="43"/>
      <c r="D103" s="28" t="s">
        <v>45</v>
      </c>
      <c r="E103" s="25"/>
      <c r="F103" s="25"/>
      <c r="G103" s="5"/>
      <c r="H103" s="26"/>
      <c r="I103" s="26"/>
      <c r="J103" s="6"/>
      <c r="K103" s="7"/>
      <c r="L103" s="8"/>
      <c r="M103" s="11"/>
      <c r="N103" s="11"/>
      <c r="O103" s="25"/>
      <c r="P103" s="5"/>
      <c r="Q103" s="5"/>
      <c r="R103" s="5"/>
      <c r="S103" s="74">
        <f>(O103+P103+Q103+R103)*J109</f>
        <v>0</v>
      </c>
      <c r="T103" s="75" cm="1">
        <f t="array" ref="T103">_xlfn.IFS(K109&lt;&gt;0,(((L109+M109+N109)/K109)*S103),K109=0,0)</f>
        <v>0</v>
      </c>
      <c r="U103" s="78">
        <f t="shared" si="88"/>
        <v>0</v>
      </c>
      <c r="V103" s="61"/>
      <c r="W103" s="88"/>
      <c r="X103" s="82">
        <f t="shared" si="89"/>
        <v>0</v>
      </c>
      <c r="Y103" s="82">
        <f t="shared" si="90"/>
        <v>0</v>
      </c>
      <c r="Z103" s="82">
        <f t="shared" si="91"/>
        <v>0</v>
      </c>
      <c r="AA103" s="34"/>
      <c r="AB103" s="34"/>
      <c r="AC103" s="82">
        <f t="shared" si="85"/>
        <v>0</v>
      </c>
      <c r="AD103" s="82">
        <f t="shared" si="86"/>
        <v>0</v>
      </c>
      <c r="AE103" s="6"/>
      <c r="AF103" s="7"/>
      <c r="AG103" s="8"/>
      <c r="AH103" s="11"/>
      <c r="AI103" s="11"/>
      <c r="AJ103" s="5">
        <f t="shared" si="92"/>
        <v>0</v>
      </c>
      <c r="AK103" s="5">
        <f t="shared" si="93"/>
        <v>0</v>
      </c>
      <c r="AL103" s="5">
        <f t="shared" si="94"/>
        <v>0</v>
      </c>
      <c r="AM103" s="5">
        <f t="shared" si="95"/>
        <v>0</v>
      </c>
      <c r="AN103" s="77">
        <f>(AJ103+AK103+AL103+AM103)*AE109</f>
        <v>0</v>
      </c>
      <c r="AO103" s="86" cm="1">
        <f t="array" ref="AO103">_xlfn.IFS(AF109&lt;&gt;0,(((AG109+AH109+AI109)/AF109)*AN103),AF109=0,0)</f>
        <v>0</v>
      </c>
      <c r="AP103" s="78">
        <f t="shared" si="96"/>
        <v>0</v>
      </c>
      <c r="AQ103" s="61"/>
      <c r="AR103" s="10"/>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row>
    <row r="104" spans="1:98" x14ac:dyDescent="0.25">
      <c r="A104" s="50"/>
      <c r="B104" s="45"/>
      <c r="C104" s="43"/>
      <c r="D104" s="28" t="s">
        <v>46</v>
      </c>
      <c r="E104" s="25"/>
      <c r="F104" s="25"/>
      <c r="G104" s="5"/>
      <c r="H104" s="26"/>
      <c r="I104" s="26"/>
      <c r="J104" s="6"/>
      <c r="K104" s="7"/>
      <c r="L104" s="8"/>
      <c r="M104" s="11"/>
      <c r="N104" s="11"/>
      <c r="O104" s="25"/>
      <c r="P104" s="5"/>
      <c r="Q104" s="5"/>
      <c r="R104" s="5"/>
      <c r="S104" s="74">
        <f>(O104+P104+Q104+R104)*J109</f>
        <v>0</v>
      </c>
      <c r="T104" s="75" cm="1">
        <f t="array" ref="T104">_xlfn.IFS(K109&lt;&gt;0,(((L109+M109+N109)/K109)*S104),K109=0,0)</f>
        <v>0</v>
      </c>
      <c r="U104" s="78">
        <f t="shared" si="88"/>
        <v>0</v>
      </c>
      <c r="V104" s="61"/>
      <c r="W104" s="88"/>
      <c r="X104" s="82">
        <f t="shared" si="89"/>
        <v>0</v>
      </c>
      <c r="Y104" s="82">
        <f t="shared" si="90"/>
        <v>0</v>
      </c>
      <c r="Z104" s="82">
        <f t="shared" si="91"/>
        <v>0</v>
      </c>
      <c r="AA104" s="34"/>
      <c r="AB104" s="34"/>
      <c r="AC104" s="82">
        <f t="shared" si="85"/>
        <v>0</v>
      </c>
      <c r="AD104" s="82">
        <f t="shared" si="86"/>
        <v>0</v>
      </c>
      <c r="AE104" s="6"/>
      <c r="AF104" s="7"/>
      <c r="AG104" s="8"/>
      <c r="AH104" s="11"/>
      <c r="AI104" s="11"/>
      <c r="AJ104" s="5">
        <f t="shared" si="92"/>
        <v>0</v>
      </c>
      <c r="AK104" s="5">
        <f t="shared" si="93"/>
        <v>0</v>
      </c>
      <c r="AL104" s="5">
        <f t="shared" si="94"/>
        <v>0</v>
      </c>
      <c r="AM104" s="5">
        <f>R104</f>
        <v>0</v>
      </c>
      <c r="AN104" s="77">
        <f>(AJ104+AK104+AL104+AM104)*AE109</f>
        <v>0</v>
      </c>
      <c r="AO104" s="86" cm="1">
        <f t="array" ref="AO104">_xlfn.IFS(AF109&lt;&gt;0,(((AG109+AH109+AI109)/AF109)*AN104),AF109=0,0)</f>
        <v>0</v>
      </c>
      <c r="AP104" s="78">
        <f t="shared" si="96"/>
        <v>0</v>
      </c>
      <c r="AQ104" s="61"/>
      <c r="AR104" s="10"/>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row>
    <row r="105" spans="1:98" x14ac:dyDescent="0.25">
      <c r="A105" s="50"/>
      <c r="B105" s="45"/>
      <c r="C105" s="43"/>
      <c r="D105" s="28" t="s">
        <v>47</v>
      </c>
      <c r="E105" s="25"/>
      <c r="F105" s="25"/>
      <c r="G105" s="5"/>
      <c r="H105" s="26"/>
      <c r="I105" s="26"/>
      <c r="J105" s="6"/>
      <c r="K105" s="7"/>
      <c r="L105" s="8"/>
      <c r="M105" s="11"/>
      <c r="N105" s="11"/>
      <c r="O105" s="25"/>
      <c r="P105" s="5"/>
      <c r="Q105" s="5"/>
      <c r="R105" s="5"/>
      <c r="S105" s="74">
        <f>(O105+P105+Q105+R105)*J109</f>
        <v>0</v>
      </c>
      <c r="T105" s="75" cm="1">
        <f t="array" ref="T105">_xlfn.IFS(K109&lt;&gt;0,(((L109+M109+N109)/K109)*S105),K109=0,0)</f>
        <v>0</v>
      </c>
      <c r="U105" s="78">
        <f t="shared" si="88"/>
        <v>0</v>
      </c>
      <c r="V105" s="61"/>
      <c r="W105" s="88"/>
      <c r="X105" s="82">
        <f t="shared" si="89"/>
        <v>0</v>
      </c>
      <c r="Y105" s="82">
        <f t="shared" si="90"/>
        <v>0</v>
      </c>
      <c r="Z105" s="82">
        <f t="shared" si="91"/>
        <v>0</v>
      </c>
      <c r="AA105" s="34"/>
      <c r="AB105" s="34"/>
      <c r="AC105" s="82">
        <f t="shared" si="85"/>
        <v>0</v>
      </c>
      <c r="AD105" s="82">
        <f t="shared" si="86"/>
        <v>0</v>
      </c>
      <c r="AE105" s="6"/>
      <c r="AF105" s="7"/>
      <c r="AG105" s="8"/>
      <c r="AH105" s="11"/>
      <c r="AI105" s="11"/>
      <c r="AJ105" s="5">
        <f t="shared" si="92"/>
        <v>0</v>
      </c>
      <c r="AK105" s="5">
        <f t="shared" si="93"/>
        <v>0</v>
      </c>
      <c r="AL105" s="5">
        <f t="shared" si="94"/>
        <v>0</v>
      </c>
      <c r="AM105" s="5">
        <f t="shared" ref="AM105:AM115" si="97">R105</f>
        <v>0</v>
      </c>
      <c r="AN105" s="77">
        <f>(AJ105+AK105+AL105+AM105)*AE109</f>
        <v>0</v>
      </c>
      <c r="AO105" s="86" cm="1">
        <f t="array" ref="AO105">_xlfn.IFS(AF109&lt;&gt;0,(((AG109+AH109+AI109)/AF109)*AN105),AF109=0,0)</f>
        <v>0</v>
      </c>
      <c r="AP105" s="78">
        <f t="shared" si="96"/>
        <v>0</v>
      </c>
      <c r="AQ105" s="61"/>
      <c r="AR105" s="10"/>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row>
    <row r="106" spans="1:98" x14ac:dyDescent="0.25">
      <c r="A106" s="50"/>
      <c r="B106" s="45"/>
      <c r="C106" s="43"/>
      <c r="D106" s="28" t="s">
        <v>48</v>
      </c>
      <c r="E106" s="25"/>
      <c r="F106" s="25"/>
      <c r="G106" s="5"/>
      <c r="H106" s="26"/>
      <c r="I106" s="26"/>
      <c r="J106" s="6"/>
      <c r="K106" s="7"/>
      <c r="L106" s="8"/>
      <c r="M106" s="11"/>
      <c r="N106" s="11"/>
      <c r="O106" s="25"/>
      <c r="P106" s="5"/>
      <c r="Q106" s="5"/>
      <c r="R106" s="5"/>
      <c r="S106" s="74">
        <f>(O106+P106+Q106+R106)*J109</f>
        <v>0</v>
      </c>
      <c r="T106" s="75" cm="1">
        <f t="array" ref="T106">_xlfn.IFS(K109&lt;&gt;0,(((L109+M109+N109)/K109)*S106),K109=0,0)</f>
        <v>0</v>
      </c>
      <c r="U106" s="78">
        <f t="shared" si="88"/>
        <v>0</v>
      </c>
      <c r="V106" s="61"/>
      <c r="W106" s="88"/>
      <c r="X106" s="82">
        <f t="shared" si="89"/>
        <v>0</v>
      </c>
      <c r="Y106" s="82">
        <f t="shared" si="90"/>
        <v>0</v>
      </c>
      <c r="Z106" s="82">
        <f t="shared" si="91"/>
        <v>0</v>
      </c>
      <c r="AA106" s="34"/>
      <c r="AB106" s="34"/>
      <c r="AC106" s="82">
        <f t="shared" si="85"/>
        <v>0</v>
      </c>
      <c r="AD106" s="82">
        <f t="shared" si="86"/>
        <v>0</v>
      </c>
      <c r="AE106" s="6"/>
      <c r="AF106" s="7"/>
      <c r="AG106" s="8"/>
      <c r="AH106" s="11"/>
      <c r="AI106" s="11"/>
      <c r="AJ106" s="5">
        <f t="shared" si="92"/>
        <v>0</v>
      </c>
      <c r="AK106" s="5">
        <f t="shared" si="93"/>
        <v>0</v>
      </c>
      <c r="AL106" s="5">
        <f t="shared" si="94"/>
        <v>0</v>
      </c>
      <c r="AM106" s="5">
        <f t="shared" si="97"/>
        <v>0</v>
      </c>
      <c r="AN106" s="77">
        <f>(AJ106+AK106+AL106+AM106)*AE109</f>
        <v>0</v>
      </c>
      <c r="AO106" s="86" cm="1">
        <f t="array" ref="AO106">_xlfn.IFS(AF109&lt;&gt;0,(((AG109+AH109+AI109)/AF109)*AN106),AF109=0,0)</f>
        <v>0</v>
      </c>
      <c r="AP106" s="78">
        <f t="shared" si="96"/>
        <v>0</v>
      </c>
      <c r="AQ106" s="61"/>
      <c r="AR106" s="10"/>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row>
    <row r="107" spans="1:98" x14ac:dyDescent="0.25">
      <c r="A107" s="50"/>
      <c r="B107" s="45"/>
      <c r="C107" s="43"/>
      <c r="D107" s="28" t="s">
        <v>49</v>
      </c>
      <c r="E107" s="25"/>
      <c r="F107" s="25"/>
      <c r="G107" s="5"/>
      <c r="H107" s="26"/>
      <c r="I107" s="26"/>
      <c r="J107" s="6"/>
      <c r="K107" s="7"/>
      <c r="L107" s="8"/>
      <c r="M107" s="11"/>
      <c r="N107" s="11"/>
      <c r="O107" s="25"/>
      <c r="P107" s="5"/>
      <c r="Q107" s="5"/>
      <c r="R107" s="5"/>
      <c r="S107" s="74">
        <f>(O107+P107+Q107+R107)*J109</f>
        <v>0</v>
      </c>
      <c r="T107" s="75" cm="1">
        <f t="array" ref="T107">_xlfn.IFS(K109&lt;&gt;0,(((L109+M109+N109)/K109)*S107),K109=0,0)</f>
        <v>0</v>
      </c>
      <c r="U107" s="78">
        <f t="shared" si="88"/>
        <v>0</v>
      </c>
      <c r="V107" s="61"/>
      <c r="W107" s="88"/>
      <c r="X107" s="82">
        <f t="shared" si="89"/>
        <v>0</v>
      </c>
      <c r="Y107" s="82">
        <f t="shared" si="90"/>
        <v>0</v>
      </c>
      <c r="Z107" s="82">
        <f t="shared" si="91"/>
        <v>0</v>
      </c>
      <c r="AA107" s="34"/>
      <c r="AB107" s="34"/>
      <c r="AC107" s="82">
        <f t="shared" si="85"/>
        <v>0</v>
      </c>
      <c r="AD107" s="82">
        <f t="shared" si="86"/>
        <v>0</v>
      </c>
      <c r="AE107" s="6"/>
      <c r="AF107" s="7"/>
      <c r="AG107" s="8"/>
      <c r="AH107" s="11"/>
      <c r="AI107" s="11"/>
      <c r="AJ107" s="5">
        <f t="shared" si="92"/>
        <v>0</v>
      </c>
      <c r="AK107" s="5">
        <f t="shared" si="93"/>
        <v>0</v>
      </c>
      <c r="AL107" s="5">
        <f t="shared" si="94"/>
        <v>0</v>
      </c>
      <c r="AM107" s="5">
        <f t="shared" si="97"/>
        <v>0</v>
      </c>
      <c r="AN107" s="77">
        <f>(AJ107+AK107+AL107+AM107)*AE109</f>
        <v>0</v>
      </c>
      <c r="AO107" s="86" cm="1">
        <f t="array" ref="AO107">_xlfn.IFS(AF109&lt;&gt;0,(((AG109+AH109+AI109)/AF109)*AN107),AF109=0,0)</f>
        <v>0</v>
      </c>
      <c r="AP107" s="78">
        <f t="shared" si="96"/>
        <v>0</v>
      </c>
      <c r="AQ107" s="61"/>
      <c r="AR107" s="10"/>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row>
    <row r="108" spans="1:98" ht="15.75" customHeight="1" x14ac:dyDescent="0.25">
      <c r="A108" s="50"/>
      <c r="B108" s="45"/>
      <c r="C108" s="43"/>
      <c r="D108" s="28" t="s">
        <v>50</v>
      </c>
      <c r="E108" s="25"/>
      <c r="F108" s="25"/>
      <c r="G108" s="5"/>
      <c r="H108" s="26"/>
      <c r="I108" s="26"/>
      <c r="J108" s="6"/>
      <c r="K108" s="7"/>
      <c r="L108" s="8"/>
      <c r="M108" s="11"/>
      <c r="N108" s="11"/>
      <c r="O108" s="25"/>
      <c r="P108" s="5"/>
      <c r="Q108" s="5"/>
      <c r="R108" s="5"/>
      <c r="S108" s="74">
        <f>(O108+P108+Q108+R108)*J109</f>
        <v>0</v>
      </c>
      <c r="T108" s="75" cm="1">
        <f t="array" ref="T108">_xlfn.IFS(K109&lt;&gt;0,(((L109+M109+N109)/K109)*S108),K109=0,0)</f>
        <v>0</v>
      </c>
      <c r="U108" s="78">
        <f t="shared" si="88"/>
        <v>0</v>
      </c>
      <c r="V108" s="61"/>
      <c r="W108" s="88"/>
      <c r="X108" s="82">
        <f t="shared" si="89"/>
        <v>0</v>
      </c>
      <c r="Y108" s="82">
        <f t="shared" si="90"/>
        <v>0</v>
      </c>
      <c r="Z108" s="82">
        <f t="shared" si="91"/>
        <v>0</v>
      </c>
      <c r="AA108" s="34"/>
      <c r="AB108" s="34"/>
      <c r="AC108" s="82">
        <f t="shared" si="85"/>
        <v>0</v>
      </c>
      <c r="AD108" s="82">
        <f t="shared" si="86"/>
        <v>0</v>
      </c>
      <c r="AE108" s="6"/>
      <c r="AF108" s="7"/>
      <c r="AG108" s="8"/>
      <c r="AH108" s="11"/>
      <c r="AI108" s="11"/>
      <c r="AJ108" s="5">
        <f t="shared" si="92"/>
        <v>0</v>
      </c>
      <c r="AK108" s="5">
        <f t="shared" si="93"/>
        <v>0</v>
      </c>
      <c r="AL108" s="5">
        <f t="shared" si="94"/>
        <v>0</v>
      </c>
      <c r="AM108" s="5">
        <f t="shared" si="97"/>
        <v>0</v>
      </c>
      <c r="AN108" s="77">
        <f>(AJ108+AK108+AL108+AM108)*AE109</f>
        <v>0</v>
      </c>
      <c r="AO108" s="86" cm="1">
        <f t="array" ref="AO108">_xlfn.IFS(AF109&lt;&gt;0,(((AG109+AH109+AI109)/AF109)*AN108),AF109=0,0)</f>
        <v>0</v>
      </c>
      <c r="AP108" s="78">
        <f t="shared" si="96"/>
        <v>0</v>
      </c>
      <c r="AQ108" s="61"/>
      <c r="AR108" s="12"/>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row>
    <row r="109" spans="1:98" ht="18.75" x14ac:dyDescent="0.3">
      <c r="A109" s="51"/>
      <c r="B109" s="45"/>
      <c r="C109" s="43"/>
      <c r="D109" s="29" t="s">
        <v>51</v>
      </c>
      <c r="E109" s="35">
        <f>SUM(E97:E108)</f>
        <v>0</v>
      </c>
      <c r="F109" s="35">
        <f>SUM(F97:F108)</f>
        <v>0</v>
      </c>
      <c r="G109" s="35">
        <f>SUM(G97:G108)</f>
        <v>0</v>
      </c>
      <c r="H109" s="71">
        <f>SUM(H97:H108)</f>
        <v>0</v>
      </c>
      <c r="I109" s="71">
        <f>SUM(I97:I108)</f>
        <v>0</v>
      </c>
      <c r="J109" s="63"/>
      <c r="K109" s="62"/>
      <c r="L109" s="62"/>
      <c r="M109" s="62">
        <v>0</v>
      </c>
      <c r="N109" s="62"/>
      <c r="O109" s="72">
        <f>SUM(O97:O108)</f>
        <v>0</v>
      </c>
      <c r="P109" s="72">
        <f>SUM(P97:P108)</f>
        <v>0</v>
      </c>
      <c r="Q109" s="72">
        <f>SUM(Q97:Q108)</f>
        <v>0</v>
      </c>
      <c r="R109" s="72">
        <f>SUM(R97:R108)</f>
        <v>0</v>
      </c>
      <c r="S109" s="72">
        <f>(O109+P109+Q109+R109)*J109</f>
        <v>0</v>
      </c>
      <c r="T109" s="73" cm="1">
        <f t="array" ref="T109">_xlfn.IFS(K109&lt;&gt;0,(((L109+M109+N109)/K109)*S109),K109=0,0)</f>
        <v>0</v>
      </c>
      <c r="U109" s="73">
        <f>F109-T109</f>
        <v>0</v>
      </c>
      <c r="V109" s="64"/>
      <c r="W109" s="88"/>
      <c r="X109" s="83">
        <f>SUM(X97:X108)</f>
        <v>0</v>
      </c>
      <c r="Y109" s="83">
        <f>SUM(Y97:Y108)</f>
        <v>0</v>
      </c>
      <c r="Z109" s="83">
        <f>SUM(Z97:Z108)</f>
        <v>0</v>
      </c>
      <c r="AA109" s="83">
        <f>SUM(AA97:AA108)</f>
        <v>0</v>
      </c>
      <c r="AB109" s="83">
        <f>SUM(AB97:AB108)</f>
        <v>0</v>
      </c>
      <c r="AC109" s="84">
        <f>SUM(AC97:AC108)</f>
        <v>0</v>
      </c>
      <c r="AD109" s="84">
        <f>SUM(AD97:AD108)</f>
        <v>0</v>
      </c>
      <c r="AE109" s="63">
        <f>J109</f>
        <v>0</v>
      </c>
      <c r="AF109" s="41">
        <f>K109</f>
        <v>0</v>
      </c>
      <c r="AG109" s="41">
        <f>L109</f>
        <v>0</v>
      </c>
      <c r="AH109" s="41">
        <f>M109</f>
        <v>0</v>
      </c>
      <c r="AI109" s="41">
        <f>N109</f>
        <v>0</v>
      </c>
      <c r="AJ109" s="72">
        <f>SUM(AJ97:AJ108)</f>
        <v>0</v>
      </c>
      <c r="AK109" s="72">
        <f>SUM(AK97:AK108)</f>
        <v>0</v>
      </c>
      <c r="AL109" s="72">
        <f>SUM(AL97:AL108)</f>
        <v>0</v>
      </c>
      <c r="AM109" s="72">
        <f>SUM(AM97:AM108)</f>
        <v>0</v>
      </c>
      <c r="AN109" s="72">
        <f>(AJ109+AK109+AL109+AM109)*AE109</f>
        <v>0</v>
      </c>
      <c r="AO109" s="33" cm="1">
        <f t="array" ref="AO109">_xlfn.IFS(AF109&lt;&gt;0,(((AG109+AH109+AI109)/AF109)*AN109),AF109=0,0)</f>
        <v>0</v>
      </c>
      <c r="AP109" s="33">
        <f>Y109-AB109-AO109</f>
        <v>0</v>
      </c>
      <c r="AQ109" s="64"/>
      <c r="AR109" s="65"/>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row>
    <row r="110" spans="1:98" x14ac:dyDescent="0.25">
      <c r="A110" s="50" t="s">
        <v>52</v>
      </c>
      <c r="B110" s="45"/>
      <c r="C110" s="43"/>
      <c r="D110" s="24" t="s">
        <v>39</v>
      </c>
      <c r="E110" s="25"/>
      <c r="F110" s="25"/>
      <c r="G110" s="25"/>
      <c r="H110" s="26"/>
      <c r="I110" s="26"/>
      <c r="J110" s="37"/>
      <c r="K110" s="38"/>
      <c r="L110" s="39"/>
      <c r="M110" s="40"/>
      <c r="N110" s="40"/>
      <c r="O110" s="25"/>
      <c r="P110" s="25"/>
      <c r="Q110" s="25"/>
      <c r="R110" s="25"/>
      <c r="S110" s="74">
        <f>(O110+P110+Q110+R110)*J122</f>
        <v>0</v>
      </c>
      <c r="T110" s="75" cm="1">
        <f t="array" ref="T110">_xlfn.IFS(K122&lt;&gt;0,(((L122+M122+N122)/K122)*S110),K122=0,0)</f>
        <v>0</v>
      </c>
      <c r="U110" s="76">
        <f>F110-T110</f>
        <v>0</v>
      </c>
      <c r="V110" s="61"/>
      <c r="W110" s="88"/>
      <c r="X110" s="82">
        <f>E110</f>
        <v>0</v>
      </c>
      <c r="Y110" s="82">
        <f>F110</f>
        <v>0</v>
      </c>
      <c r="Z110" s="82">
        <f>G110</f>
        <v>0</v>
      </c>
      <c r="AA110" s="34"/>
      <c r="AB110" s="34"/>
      <c r="AC110" s="82">
        <f t="shared" ref="AC110:AC121" si="98">H110</f>
        <v>0</v>
      </c>
      <c r="AD110" s="82">
        <f t="shared" ref="AD110:AD121" si="99">I110</f>
        <v>0</v>
      </c>
      <c r="AE110" s="6"/>
      <c r="AF110" s="7"/>
      <c r="AG110" s="8"/>
      <c r="AH110" s="9"/>
      <c r="AI110" s="9"/>
      <c r="AJ110" s="5">
        <f>O110</f>
        <v>0</v>
      </c>
      <c r="AK110" s="5">
        <f>P110</f>
        <v>0</v>
      </c>
      <c r="AL110" s="5">
        <f>Q110</f>
        <v>0</v>
      </c>
      <c r="AM110" s="5">
        <f>R110</f>
        <v>0</v>
      </c>
      <c r="AN110" s="77">
        <f>(AJ110+AK110+AL110+AM110)*AE122</f>
        <v>0</v>
      </c>
      <c r="AO110" s="86" cm="1">
        <f t="array" ref="AO110">_xlfn.IFS(AF122&lt;&gt;0,(((AG122+AH122+AI122)/AF122)*AN110),AF122=0,0)</f>
        <v>0</v>
      </c>
      <c r="AP110" s="78">
        <f>Y110-AB110-AO110</f>
        <v>0</v>
      </c>
      <c r="AQ110" s="61"/>
      <c r="AR110" s="10"/>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row>
    <row r="111" spans="1:98" x14ac:dyDescent="0.25">
      <c r="A111" s="50"/>
      <c r="B111" s="45"/>
      <c r="C111" s="43"/>
      <c r="D111" s="28" t="s">
        <v>40</v>
      </c>
      <c r="E111" s="5"/>
      <c r="F111" s="5"/>
      <c r="G111" s="5"/>
      <c r="H111" s="27"/>
      <c r="I111" s="27"/>
      <c r="J111" s="6"/>
      <c r="K111" s="7"/>
      <c r="L111" s="8"/>
      <c r="M111" s="11"/>
      <c r="N111" s="11"/>
      <c r="O111" s="5"/>
      <c r="P111" s="5"/>
      <c r="Q111" s="5"/>
      <c r="R111" s="5"/>
      <c r="S111" s="74">
        <f>(O111+P111+Q111+R111)*J122</f>
        <v>0</v>
      </c>
      <c r="T111" s="75" cm="1">
        <f t="array" ref="T111">_xlfn.IFS(K122&lt;&gt;0,(((L122+M122+N122)/K122)*S111),K122=0,0)</f>
        <v>0</v>
      </c>
      <c r="U111" s="78">
        <f t="shared" ref="U111:U121" si="100">F111-T111</f>
        <v>0</v>
      </c>
      <c r="V111" s="61"/>
      <c r="W111" s="88"/>
      <c r="X111" s="82">
        <f t="shared" ref="X111:X121" si="101">E111</f>
        <v>0</v>
      </c>
      <c r="Y111" s="82">
        <f t="shared" ref="Y111:Y121" si="102">F111</f>
        <v>0</v>
      </c>
      <c r="Z111" s="82">
        <f t="shared" ref="Z111:Z121" si="103">G111</f>
        <v>0</v>
      </c>
      <c r="AA111" s="34"/>
      <c r="AB111" s="34"/>
      <c r="AC111" s="82">
        <f t="shared" si="98"/>
        <v>0</v>
      </c>
      <c r="AD111" s="82">
        <f t="shared" si="99"/>
        <v>0</v>
      </c>
      <c r="AE111" s="6"/>
      <c r="AF111" s="7"/>
      <c r="AG111" s="8"/>
      <c r="AH111" s="11"/>
      <c r="AI111" s="11"/>
      <c r="AJ111" s="5">
        <f t="shared" ref="AJ111:AJ121" si="104">O111</f>
        <v>0</v>
      </c>
      <c r="AK111" s="5">
        <f t="shared" ref="AK111:AK121" si="105">P111</f>
        <v>0</v>
      </c>
      <c r="AL111" s="5">
        <f t="shared" ref="AL111:AL121" si="106">Q111</f>
        <v>0</v>
      </c>
      <c r="AM111" s="5">
        <f t="shared" ref="AM111:AM121" si="107">R111</f>
        <v>0</v>
      </c>
      <c r="AN111" s="77">
        <f>(AJ111+AK111+AL111+AM111)*AE122</f>
        <v>0</v>
      </c>
      <c r="AO111" s="86" cm="1">
        <f t="array" ref="AO111">_xlfn.IFS(AF122&lt;&gt;0,(((AG122+AH122+AI122)/AF122)*AN111),AF122=0,0)</f>
        <v>0</v>
      </c>
      <c r="AP111" s="78">
        <f>Y111-AB111-AO111</f>
        <v>0</v>
      </c>
      <c r="AQ111" s="61"/>
      <c r="AR111" s="10"/>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row>
    <row r="112" spans="1:98" x14ac:dyDescent="0.25">
      <c r="A112" s="50"/>
      <c r="B112" s="45"/>
      <c r="C112" s="43"/>
      <c r="D112" s="28" t="s">
        <v>41</v>
      </c>
      <c r="E112" s="5"/>
      <c r="F112" s="5"/>
      <c r="G112" s="5"/>
      <c r="H112" s="27"/>
      <c r="J112" s="6"/>
      <c r="K112" s="7"/>
      <c r="L112" s="8"/>
      <c r="M112" s="11"/>
      <c r="N112" s="11"/>
      <c r="O112" s="5"/>
      <c r="P112" s="5"/>
      <c r="Q112" s="5"/>
      <c r="R112" s="5"/>
      <c r="S112" s="74">
        <f>(O112+P112+Q112+R112)*J122</f>
        <v>0</v>
      </c>
      <c r="T112" s="75" cm="1">
        <f t="array" ref="T112">_xlfn.IFS(K122&lt;&gt;0,(((L122+M122+N122)/K122)*S112),K122=0,0)</f>
        <v>0</v>
      </c>
      <c r="U112" s="78">
        <f t="shared" si="100"/>
        <v>0</v>
      </c>
      <c r="V112" s="61"/>
      <c r="W112" s="88"/>
      <c r="X112" s="82">
        <f t="shared" si="101"/>
        <v>0</v>
      </c>
      <c r="Y112" s="82">
        <f t="shared" si="102"/>
        <v>0</v>
      </c>
      <c r="Z112" s="82">
        <f t="shared" si="103"/>
        <v>0</v>
      </c>
      <c r="AA112" s="34"/>
      <c r="AB112" s="34"/>
      <c r="AC112" s="82">
        <f t="shared" si="98"/>
        <v>0</v>
      </c>
      <c r="AD112" s="82">
        <f t="shared" si="99"/>
        <v>0</v>
      </c>
      <c r="AE112" s="6"/>
      <c r="AF112" s="7"/>
      <c r="AG112" s="8"/>
      <c r="AH112" s="11"/>
      <c r="AI112" s="11"/>
      <c r="AJ112" s="5">
        <f t="shared" si="104"/>
        <v>0</v>
      </c>
      <c r="AK112" s="5">
        <f t="shared" si="105"/>
        <v>0</v>
      </c>
      <c r="AL112" s="5">
        <f t="shared" si="106"/>
        <v>0</v>
      </c>
      <c r="AM112" s="5">
        <f t="shared" si="107"/>
        <v>0</v>
      </c>
      <c r="AN112" s="77">
        <f>(AJ112+AK112+AL112+AM112)*AE122</f>
        <v>0</v>
      </c>
      <c r="AO112" s="86" cm="1">
        <f t="array" ref="AO112">_xlfn.IFS(AF122&lt;&gt;0,(((AG122+AH122+AI122)/AF122)*AN112),AF122=0,0)</f>
        <v>0</v>
      </c>
      <c r="AP112" s="78">
        <f t="shared" ref="AP112" si="108">Y112-AB112-AO112</f>
        <v>0</v>
      </c>
      <c r="AQ112" s="61"/>
      <c r="AR112" s="10"/>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row>
    <row r="113" spans="1:98" x14ac:dyDescent="0.25">
      <c r="A113" s="50"/>
      <c r="B113" s="45"/>
      <c r="C113" s="43"/>
      <c r="D113" s="28" t="s">
        <v>42</v>
      </c>
      <c r="E113" s="5"/>
      <c r="F113" s="5"/>
      <c r="G113" s="5"/>
      <c r="H113" s="27"/>
      <c r="I113" s="27"/>
      <c r="J113" s="6"/>
      <c r="K113" s="7"/>
      <c r="L113" s="8"/>
      <c r="M113" s="11"/>
      <c r="N113" s="11"/>
      <c r="O113" s="5"/>
      <c r="P113" s="5"/>
      <c r="Q113" s="5"/>
      <c r="R113" s="5"/>
      <c r="S113" s="74">
        <f>(O113+P113+Q113+R113)*J122</f>
        <v>0</v>
      </c>
      <c r="T113" s="75" cm="1">
        <f t="array" ref="T113">_xlfn.IFS(K122&lt;&gt;0,(((L122+M122+N122)/K122)*S113),K122=0,0)</f>
        <v>0</v>
      </c>
      <c r="U113" s="78">
        <f t="shared" si="100"/>
        <v>0</v>
      </c>
      <c r="V113" s="61"/>
      <c r="W113" s="88"/>
      <c r="X113" s="82">
        <f t="shared" si="101"/>
        <v>0</v>
      </c>
      <c r="Y113" s="82">
        <f t="shared" si="102"/>
        <v>0</v>
      </c>
      <c r="Z113" s="82">
        <f t="shared" si="103"/>
        <v>0</v>
      </c>
      <c r="AA113" s="34"/>
      <c r="AB113" s="34"/>
      <c r="AC113" s="82">
        <f t="shared" si="98"/>
        <v>0</v>
      </c>
      <c r="AD113" s="82">
        <f t="shared" si="99"/>
        <v>0</v>
      </c>
      <c r="AE113" s="6"/>
      <c r="AF113" s="7"/>
      <c r="AG113" s="8"/>
      <c r="AH113" s="11"/>
      <c r="AI113" s="11"/>
      <c r="AJ113" s="5">
        <f t="shared" si="104"/>
        <v>0</v>
      </c>
      <c r="AK113" s="5">
        <f t="shared" si="105"/>
        <v>0</v>
      </c>
      <c r="AL113" s="5">
        <f t="shared" si="106"/>
        <v>0</v>
      </c>
      <c r="AM113" s="5">
        <f t="shared" si="107"/>
        <v>0</v>
      </c>
      <c r="AN113" s="77">
        <f>(AJ113+AK113+AL113+AM113)*AE122</f>
        <v>0</v>
      </c>
      <c r="AO113" s="86" cm="1">
        <f t="array" ref="AO113">_xlfn.IFS(AF122&lt;&gt;0,(((AG122+AH122+AI122)/AF122)*AN113),AF122=0,0)</f>
        <v>0</v>
      </c>
      <c r="AP113" s="78">
        <f>Y113-AB113-AO113</f>
        <v>0</v>
      </c>
      <c r="AQ113" s="61"/>
      <c r="AR113" s="10"/>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row>
    <row r="114" spans="1:98" x14ac:dyDescent="0.25">
      <c r="A114" s="50"/>
      <c r="B114" s="45"/>
      <c r="C114" s="43"/>
      <c r="D114" s="28" t="s">
        <v>43</v>
      </c>
      <c r="E114" s="5"/>
      <c r="F114" s="5"/>
      <c r="G114" s="5"/>
      <c r="H114" s="27"/>
      <c r="I114" s="27"/>
      <c r="J114" s="6"/>
      <c r="K114" s="7"/>
      <c r="L114" s="8"/>
      <c r="M114" s="11"/>
      <c r="N114" s="11"/>
      <c r="O114" s="5"/>
      <c r="P114" s="5"/>
      <c r="Q114" s="5"/>
      <c r="R114" s="5"/>
      <c r="S114" s="74">
        <f>(O114+P114+Q114+R114)*J122</f>
        <v>0</v>
      </c>
      <c r="T114" s="75" cm="1">
        <f t="array" ref="T114">_xlfn.IFS(K122&lt;&gt;0,(((L122+M122+N122)/K122)*S114),K122=0,0)</f>
        <v>0</v>
      </c>
      <c r="U114" s="78">
        <f t="shared" si="100"/>
        <v>0</v>
      </c>
      <c r="V114" s="61"/>
      <c r="W114" s="88"/>
      <c r="X114" s="82">
        <f t="shared" si="101"/>
        <v>0</v>
      </c>
      <c r="Y114" s="82">
        <f t="shared" si="102"/>
        <v>0</v>
      </c>
      <c r="Z114" s="82">
        <f t="shared" si="103"/>
        <v>0</v>
      </c>
      <c r="AA114" s="34"/>
      <c r="AB114" s="34"/>
      <c r="AC114" s="82">
        <f t="shared" si="98"/>
        <v>0</v>
      </c>
      <c r="AD114" s="82">
        <f t="shared" si="99"/>
        <v>0</v>
      </c>
      <c r="AE114" s="6"/>
      <c r="AF114" s="7"/>
      <c r="AG114" s="8"/>
      <c r="AH114" s="11"/>
      <c r="AI114" s="11"/>
      <c r="AJ114" s="5">
        <f t="shared" si="104"/>
        <v>0</v>
      </c>
      <c r="AK114" s="5">
        <f t="shared" si="105"/>
        <v>0</v>
      </c>
      <c r="AL114" s="5">
        <f t="shared" si="106"/>
        <v>0</v>
      </c>
      <c r="AM114" s="5">
        <f t="shared" si="107"/>
        <v>0</v>
      </c>
      <c r="AN114" s="77">
        <f>(AJ114+AK114+AL114+AM114)*AE122</f>
        <v>0</v>
      </c>
      <c r="AO114" s="86" cm="1">
        <f t="array" ref="AO114">_xlfn.IFS(AF122&lt;&gt;0,(((AG122+AH122+AI122)/AF122)*AN114),AF122=0,0)</f>
        <v>0</v>
      </c>
      <c r="AP114" s="78">
        <f t="shared" ref="AP114:AP121" si="109">Y114-AB114-AO114</f>
        <v>0</v>
      </c>
      <c r="AQ114" s="61"/>
      <c r="AR114" s="10"/>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row>
    <row r="115" spans="1:98" x14ac:dyDescent="0.25">
      <c r="A115" s="50"/>
      <c r="B115" s="45"/>
      <c r="C115" s="43"/>
      <c r="D115" s="28" t="s">
        <v>44</v>
      </c>
      <c r="E115" s="5"/>
      <c r="F115" s="5"/>
      <c r="G115" s="5"/>
      <c r="H115" s="27"/>
      <c r="I115" s="27"/>
      <c r="J115" s="6"/>
      <c r="K115" s="7"/>
      <c r="L115" s="8"/>
      <c r="M115" s="11"/>
      <c r="N115" s="11"/>
      <c r="O115" s="5"/>
      <c r="P115" s="5"/>
      <c r="Q115" s="5"/>
      <c r="R115" s="5"/>
      <c r="S115" s="74">
        <f>(O115+P115+Q115+R115)*J122</f>
        <v>0</v>
      </c>
      <c r="T115" s="75" cm="1">
        <f t="array" ref="T115">_xlfn.IFS(K122&lt;&gt;0,(((L122+M122+N122)/K122)*S115),K122=0,0)</f>
        <v>0</v>
      </c>
      <c r="U115" s="78">
        <f t="shared" si="100"/>
        <v>0</v>
      </c>
      <c r="V115" s="61"/>
      <c r="W115" s="88"/>
      <c r="X115" s="82">
        <f t="shared" si="101"/>
        <v>0</v>
      </c>
      <c r="Y115" s="82">
        <f t="shared" si="102"/>
        <v>0</v>
      </c>
      <c r="Z115" s="82">
        <f t="shared" si="103"/>
        <v>0</v>
      </c>
      <c r="AA115" s="34"/>
      <c r="AB115" s="34"/>
      <c r="AC115" s="82">
        <f t="shared" si="98"/>
        <v>0</v>
      </c>
      <c r="AD115" s="82">
        <f t="shared" si="99"/>
        <v>0</v>
      </c>
      <c r="AE115" s="6"/>
      <c r="AF115" s="7"/>
      <c r="AG115" s="8"/>
      <c r="AH115" s="11"/>
      <c r="AI115" s="11"/>
      <c r="AJ115" s="5">
        <f t="shared" si="104"/>
        <v>0</v>
      </c>
      <c r="AK115" s="5">
        <f t="shared" si="105"/>
        <v>0</v>
      </c>
      <c r="AL115" s="5">
        <f t="shared" si="106"/>
        <v>0</v>
      </c>
      <c r="AM115" s="5">
        <f t="shared" si="107"/>
        <v>0</v>
      </c>
      <c r="AN115" s="77">
        <f>(AJ115+AK115+AL115+AM115)*AE122</f>
        <v>0</v>
      </c>
      <c r="AO115" s="86" cm="1">
        <f t="array" ref="AO115">_xlfn.IFS(AF122&lt;&gt;0,(((AG122+AH122+AI122)/AF122)*AN115),AF122=0,0)</f>
        <v>0</v>
      </c>
      <c r="AP115" s="78">
        <f t="shared" si="109"/>
        <v>0</v>
      </c>
      <c r="AQ115" s="61"/>
      <c r="AR115" s="10"/>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row>
    <row r="116" spans="1:98" x14ac:dyDescent="0.25">
      <c r="A116" s="50"/>
      <c r="B116" s="45"/>
      <c r="C116" s="43"/>
      <c r="D116" s="28" t="s">
        <v>45</v>
      </c>
      <c r="E116" s="5"/>
      <c r="F116" s="5"/>
      <c r="G116" s="5"/>
      <c r="H116" s="27"/>
      <c r="I116" s="27"/>
      <c r="J116" s="6"/>
      <c r="K116" s="7"/>
      <c r="L116" s="8"/>
      <c r="M116" s="11"/>
      <c r="N116" s="11"/>
      <c r="O116" s="5"/>
      <c r="P116" s="5"/>
      <c r="Q116" s="5"/>
      <c r="R116" s="5"/>
      <c r="S116" s="74">
        <f>(O116+P116+Q116+R116)*J122</f>
        <v>0</v>
      </c>
      <c r="T116" s="75" cm="1">
        <f t="array" ref="T116">_xlfn.IFS(K122&lt;&gt;0,(((L122+M122+N122)/K122)*S116),K122=0,0)</f>
        <v>0</v>
      </c>
      <c r="U116" s="78">
        <f t="shared" si="100"/>
        <v>0</v>
      </c>
      <c r="V116" s="61"/>
      <c r="W116" s="88"/>
      <c r="X116" s="82">
        <f t="shared" si="101"/>
        <v>0</v>
      </c>
      <c r="Y116" s="82">
        <f t="shared" si="102"/>
        <v>0</v>
      </c>
      <c r="Z116" s="82">
        <f t="shared" si="103"/>
        <v>0</v>
      </c>
      <c r="AA116" s="34"/>
      <c r="AB116" s="34"/>
      <c r="AC116" s="82">
        <f t="shared" si="98"/>
        <v>0</v>
      </c>
      <c r="AD116" s="82">
        <f t="shared" si="99"/>
        <v>0</v>
      </c>
      <c r="AE116" s="6"/>
      <c r="AF116" s="7"/>
      <c r="AG116" s="8"/>
      <c r="AH116" s="11"/>
      <c r="AI116" s="11"/>
      <c r="AJ116" s="5">
        <f t="shared" si="104"/>
        <v>0</v>
      </c>
      <c r="AK116" s="5">
        <f t="shared" si="105"/>
        <v>0</v>
      </c>
      <c r="AL116" s="5">
        <f t="shared" si="106"/>
        <v>0</v>
      </c>
      <c r="AM116" s="5">
        <f t="shared" si="107"/>
        <v>0</v>
      </c>
      <c r="AN116" s="77">
        <f>(AJ116+AK116+AL116+AM116)*AE122</f>
        <v>0</v>
      </c>
      <c r="AO116" s="86" cm="1">
        <f t="array" ref="AO116">_xlfn.IFS(AF122&lt;&gt;0,(((AG122+AH122+AI122)/AF122)*AN116),AF122=0,0)</f>
        <v>0</v>
      </c>
      <c r="AP116" s="78">
        <f t="shared" si="109"/>
        <v>0</v>
      </c>
      <c r="AQ116" s="61"/>
      <c r="AR116" s="10"/>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row>
    <row r="117" spans="1:98" x14ac:dyDescent="0.25">
      <c r="A117" s="50"/>
      <c r="B117" s="45"/>
      <c r="C117" s="43"/>
      <c r="D117" s="28" t="s">
        <v>46</v>
      </c>
      <c r="E117" s="5"/>
      <c r="F117" s="5"/>
      <c r="G117" s="5"/>
      <c r="H117" s="27"/>
      <c r="I117" s="27"/>
      <c r="J117" s="6"/>
      <c r="K117" s="7"/>
      <c r="L117" s="8"/>
      <c r="M117" s="11"/>
      <c r="N117" s="11"/>
      <c r="O117" s="5"/>
      <c r="P117" s="5"/>
      <c r="Q117" s="5"/>
      <c r="R117" s="5"/>
      <c r="S117" s="74">
        <f>(O117+P117+Q117+R117)*J122</f>
        <v>0</v>
      </c>
      <c r="T117" s="75" cm="1">
        <f t="array" ref="T117">_xlfn.IFS(K122&lt;&gt;0,(((L122+M122+N122)/K122)*S117),K122=0,0)</f>
        <v>0</v>
      </c>
      <c r="U117" s="78">
        <f t="shared" si="100"/>
        <v>0</v>
      </c>
      <c r="V117" s="61"/>
      <c r="W117" s="88"/>
      <c r="X117" s="82">
        <f t="shared" si="101"/>
        <v>0</v>
      </c>
      <c r="Y117" s="82">
        <f t="shared" si="102"/>
        <v>0</v>
      </c>
      <c r="Z117" s="82">
        <f t="shared" si="103"/>
        <v>0</v>
      </c>
      <c r="AA117" s="34"/>
      <c r="AB117" s="34"/>
      <c r="AC117" s="82">
        <f t="shared" si="98"/>
        <v>0</v>
      </c>
      <c r="AD117" s="82">
        <f t="shared" si="99"/>
        <v>0</v>
      </c>
      <c r="AE117" s="6"/>
      <c r="AF117" s="7"/>
      <c r="AG117" s="8"/>
      <c r="AH117" s="11"/>
      <c r="AI117" s="11"/>
      <c r="AJ117" s="5">
        <f t="shared" si="104"/>
        <v>0</v>
      </c>
      <c r="AK117" s="5">
        <f t="shared" si="105"/>
        <v>0</v>
      </c>
      <c r="AL117" s="5">
        <f t="shared" si="106"/>
        <v>0</v>
      </c>
      <c r="AM117" s="5">
        <f t="shared" si="107"/>
        <v>0</v>
      </c>
      <c r="AN117" s="77">
        <f>(AJ117+AK117+AL117+AM117)*AE122</f>
        <v>0</v>
      </c>
      <c r="AO117" s="86" cm="1">
        <f t="array" ref="AO117">_xlfn.IFS(AF122&lt;&gt;0,(((AG122+AH122+AI122)/AF122)*AN117),AF122=0,0)</f>
        <v>0</v>
      </c>
      <c r="AP117" s="78">
        <f t="shared" si="109"/>
        <v>0</v>
      </c>
      <c r="AQ117" s="61"/>
      <c r="AR117" s="10"/>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row>
    <row r="118" spans="1:98" x14ac:dyDescent="0.25">
      <c r="A118" s="50"/>
      <c r="B118" s="45"/>
      <c r="C118" s="43"/>
      <c r="D118" s="28" t="s">
        <v>47</v>
      </c>
      <c r="E118" s="5"/>
      <c r="F118" s="5"/>
      <c r="G118" s="5"/>
      <c r="H118" s="27"/>
      <c r="I118" s="27"/>
      <c r="J118" s="6"/>
      <c r="K118" s="7"/>
      <c r="L118" s="8"/>
      <c r="M118" s="11"/>
      <c r="N118" s="11"/>
      <c r="O118" s="5"/>
      <c r="P118" s="5"/>
      <c r="Q118" s="5"/>
      <c r="R118" s="5"/>
      <c r="S118" s="74">
        <f>(O118+P118+Q118+R118)*J122</f>
        <v>0</v>
      </c>
      <c r="T118" s="75" cm="1">
        <f t="array" ref="T118">_xlfn.IFS(K122&lt;&gt;0,(((L122+M122+N122)/K122)*S118),K122=0,0)</f>
        <v>0</v>
      </c>
      <c r="U118" s="78">
        <f t="shared" si="100"/>
        <v>0</v>
      </c>
      <c r="V118" s="61"/>
      <c r="W118" s="88"/>
      <c r="X118" s="82">
        <f t="shared" si="101"/>
        <v>0</v>
      </c>
      <c r="Y118" s="82">
        <f t="shared" si="102"/>
        <v>0</v>
      </c>
      <c r="Z118" s="82">
        <f t="shared" si="103"/>
        <v>0</v>
      </c>
      <c r="AA118" s="34"/>
      <c r="AB118" s="34"/>
      <c r="AC118" s="82">
        <f t="shared" si="98"/>
        <v>0</v>
      </c>
      <c r="AD118" s="82">
        <f t="shared" si="99"/>
        <v>0</v>
      </c>
      <c r="AE118" s="6"/>
      <c r="AF118" s="7"/>
      <c r="AG118" s="8"/>
      <c r="AH118" s="11"/>
      <c r="AI118" s="11"/>
      <c r="AJ118" s="5">
        <f t="shared" si="104"/>
        <v>0</v>
      </c>
      <c r="AK118" s="5">
        <f t="shared" si="105"/>
        <v>0</v>
      </c>
      <c r="AL118" s="5">
        <f t="shared" si="106"/>
        <v>0</v>
      </c>
      <c r="AM118" s="5">
        <f t="shared" si="107"/>
        <v>0</v>
      </c>
      <c r="AN118" s="77">
        <f>(AJ118+AK118+AL118+AM118)*AE122</f>
        <v>0</v>
      </c>
      <c r="AO118" s="86" cm="1">
        <f t="array" ref="AO118">_xlfn.IFS(AF122&lt;&gt;0,(((AG122+AH122+AI122)/AF122)*AN118),AF122=0,0)</f>
        <v>0</v>
      </c>
      <c r="AP118" s="78">
        <f t="shared" si="109"/>
        <v>0</v>
      </c>
      <c r="AQ118" s="61"/>
      <c r="AR118" s="10"/>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row>
    <row r="119" spans="1:98" x14ac:dyDescent="0.25">
      <c r="A119" s="50"/>
      <c r="B119" s="45"/>
      <c r="C119" s="43"/>
      <c r="D119" s="28" t="s">
        <v>48</v>
      </c>
      <c r="E119" s="5"/>
      <c r="F119" s="5"/>
      <c r="G119" s="5"/>
      <c r="H119" s="27"/>
      <c r="I119" s="27"/>
      <c r="J119" s="6"/>
      <c r="K119" s="7"/>
      <c r="L119" s="8"/>
      <c r="M119" s="11"/>
      <c r="N119" s="11"/>
      <c r="O119" s="5"/>
      <c r="P119" s="5"/>
      <c r="Q119" s="5"/>
      <c r="R119" s="5"/>
      <c r="S119" s="74">
        <f>(O119+P119+Q119+R119)*J122</f>
        <v>0</v>
      </c>
      <c r="T119" s="75" cm="1">
        <f t="array" ref="T119">_xlfn.IFS(K122&lt;&gt;0,(((L122+M122+N122)/K122)*S119),K122=0,0)</f>
        <v>0</v>
      </c>
      <c r="U119" s="78">
        <f t="shared" si="100"/>
        <v>0</v>
      </c>
      <c r="V119" s="61"/>
      <c r="W119" s="88"/>
      <c r="X119" s="82">
        <f t="shared" si="101"/>
        <v>0</v>
      </c>
      <c r="Y119" s="82">
        <f t="shared" si="102"/>
        <v>0</v>
      </c>
      <c r="Z119" s="82">
        <f t="shared" si="103"/>
        <v>0</v>
      </c>
      <c r="AA119" s="34"/>
      <c r="AB119" s="34"/>
      <c r="AC119" s="82">
        <f t="shared" si="98"/>
        <v>0</v>
      </c>
      <c r="AD119" s="82">
        <f t="shared" si="99"/>
        <v>0</v>
      </c>
      <c r="AE119" s="6"/>
      <c r="AF119" s="7"/>
      <c r="AG119" s="8"/>
      <c r="AH119" s="11"/>
      <c r="AI119" s="11"/>
      <c r="AJ119" s="5">
        <f t="shared" si="104"/>
        <v>0</v>
      </c>
      <c r="AK119" s="5">
        <f t="shared" si="105"/>
        <v>0</v>
      </c>
      <c r="AL119" s="5">
        <f t="shared" si="106"/>
        <v>0</v>
      </c>
      <c r="AM119" s="5">
        <f t="shared" si="107"/>
        <v>0</v>
      </c>
      <c r="AN119" s="77">
        <f>(AJ119+AK119+AL119+AM119)*AE122</f>
        <v>0</v>
      </c>
      <c r="AO119" s="86" cm="1">
        <f t="array" ref="AO119">_xlfn.IFS(AF122&lt;&gt;0,(((AG122+AH122+AI122)/AF122)*AN119),AF122=0,0)</f>
        <v>0</v>
      </c>
      <c r="AP119" s="78">
        <f t="shared" si="109"/>
        <v>0</v>
      </c>
      <c r="AQ119" s="61"/>
      <c r="AR119" s="10"/>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row>
    <row r="120" spans="1:98" x14ac:dyDescent="0.25">
      <c r="A120" s="50"/>
      <c r="B120" s="45"/>
      <c r="C120" s="43"/>
      <c r="D120" s="28" t="s">
        <v>49</v>
      </c>
      <c r="E120" s="5"/>
      <c r="F120" s="5"/>
      <c r="G120" s="5"/>
      <c r="H120" s="27"/>
      <c r="I120" s="27"/>
      <c r="J120" s="6"/>
      <c r="K120" s="7"/>
      <c r="L120" s="8"/>
      <c r="M120" s="11"/>
      <c r="N120" s="11"/>
      <c r="O120" s="5"/>
      <c r="P120" s="5"/>
      <c r="Q120" s="5"/>
      <c r="R120" s="5"/>
      <c r="S120" s="74">
        <f>(O120+P120+Q120+R120)*J122</f>
        <v>0</v>
      </c>
      <c r="T120" s="75" cm="1">
        <f t="array" ref="T120">_xlfn.IFS(K122&lt;&gt;0,(((L122+M122+N122)/K122)*S120),K122=0,0)</f>
        <v>0</v>
      </c>
      <c r="U120" s="78">
        <f t="shared" si="100"/>
        <v>0</v>
      </c>
      <c r="V120" s="61"/>
      <c r="W120" s="88"/>
      <c r="X120" s="82">
        <f t="shared" si="101"/>
        <v>0</v>
      </c>
      <c r="Y120" s="82">
        <f t="shared" si="102"/>
        <v>0</v>
      </c>
      <c r="Z120" s="82">
        <f t="shared" si="103"/>
        <v>0</v>
      </c>
      <c r="AA120" s="34"/>
      <c r="AB120" s="34"/>
      <c r="AC120" s="82">
        <f t="shared" si="98"/>
        <v>0</v>
      </c>
      <c r="AD120" s="82">
        <f t="shared" si="99"/>
        <v>0</v>
      </c>
      <c r="AE120" s="6"/>
      <c r="AF120" s="7"/>
      <c r="AG120" s="8"/>
      <c r="AH120" s="11"/>
      <c r="AI120" s="11"/>
      <c r="AJ120" s="5">
        <f t="shared" si="104"/>
        <v>0</v>
      </c>
      <c r="AK120" s="5">
        <f t="shared" si="105"/>
        <v>0</v>
      </c>
      <c r="AL120" s="5">
        <f t="shared" si="106"/>
        <v>0</v>
      </c>
      <c r="AM120" s="5">
        <f t="shared" si="107"/>
        <v>0</v>
      </c>
      <c r="AN120" s="77">
        <f>(AJ120+AK120+AL120+AM120)*AE122</f>
        <v>0</v>
      </c>
      <c r="AO120" s="86" cm="1">
        <f t="array" ref="AO120">_xlfn.IFS(AF122&lt;&gt;0,(((AG122+AH122+AI122)/AF122)*AN120),AF122=0,0)</f>
        <v>0</v>
      </c>
      <c r="AP120" s="78">
        <f t="shared" si="109"/>
        <v>0</v>
      </c>
      <c r="AQ120" s="61"/>
      <c r="AR120" s="10"/>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row>
    <row r="121" spans="1:98" ht="15.75" customHeight="1" x14ac:dyDescent="0.25">
      <c r="A121" s="50"/>
      <c r="B121" s="45"/>
      <c r="C121" s="43"/>
      <c r="D121" s="28" t="s">
        <v>50</v>
      </c>
      <c r="E121" s="5"/>
      <c r="F121" s="5"/>
      <c r="G121" s="5"/>
      <c r="H121" s="27"/>
      <c r="I121" s="27"/>
      <c r="J121" s="6"/>
      <c r="K121" s="7"/>
      <c r="L121" s="8"/>
      <c r="M121" s="11"/>
      <c r="N121" s="11"/>
      <c r="O121" s="5"/>
      <c r="P121" s="5"/>
      <c r="Q121" s="5"/>
      <c r="R121" s="5"/>
      <c r="S121" s="74">
        <f>(O121+P121+Q121+R121)*J122</f>
        <v>0</v>
      </c>
      <c r="T121" s="75" cm="1">
        <f t="array" ref="T121">_xlfn.IFS(K122&lt;&gt;0,(((L122+M122+N122)/K122)*S121),K122=0,0)</f>
        <v>0</v>
      </c>
      <c r="U121" s="78">
        <f t="shared" si="100"/>
        <v>0</v>
      </c>
      <c r="V121" s="61"/>
      <c r="W121" s="88"/>
      <c r="X121" s="82">
        <f t="shared" si="101"/>
        <v>0</v>
      </c>
      <c r="Y121" s="82">
        <f t="shared" si="102"/>
        <v>0</v>
      </c>
      <c r="Z121" s="82">
        <f t="shared" si="103"/>
        <v>0</v>
      </c>
      <c r="AA121" s="34"/>
      <c r="AB121" s="34"/>
      <c r="AC121" s="82">
        <f t="shared" si="98"/>
        <v>0</v>
      </c>
      <c r="AD121" s="82">
        <f t="shared" si="99"/>
        <v>0</v>
      </c>
      <c r="AE121" s="6"/>
      <c r="AF121" s="7"/>
      <c r="AG121" s="8"/>
      <c r="AH121" s="11"/>
      <c r="AI121" s="11"/>
      <c r="AJ121" s="5">
        <f t="shared" si="104"/>
        <v>0</v>
      </c>
      <c r="AK121" s="5">
        <f t="shared" si="105"/>
        <v>0</v>
      </c>
      <c r="AL121" s="5">
        <f t="shared" si="106"/>
        <v>0</v>
      </c>
      <c r="AM121" s="5">
        <f t="shared" si="107"/>
        <v>0</v>
      </c>
      <c r="AN121" s="77">
        <f>(AJ121+AK121+AL121+AM121)*AE122</f>
        <v>0</v>
      </c>
      <c r="AO121" s="86" cm="1">
        <f t="array" ref="AO121">_xlfn.IFS(AF122&lt;&gt;0,(((AG122+AH122+AI122)/AF122)*AN121),AF122=0,0)</f>
        <v>0</v>
      </c>
      <c r="AP121" s="78">
        <f t="shared" si="109"/>
        <v>0</v>
      </c>
      <c r="AQ121" s="61"/>
      <c r="AR121" s="12"/>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row>
    <row r="122" spans="1:98" ht="18.75" x14ac:dyDescent="0.3">
      <c r="A122" s="51"/>
      <c r="B122" s="45"/>
      <c r="C122" s="43"/>
      <c r="D122" s="29" t="s">
        <v>51</v>
      </c>
      <c r="E122" s="35">
        <f>SUM(E110:E121)</f>
        <v>0</v>
      </c>
      <c r="F122" s="35">
        <f>SUM(F110:F121)</f>
        <v>0</v>
      </c>
      <c r="G122" s="35">
        <f>SUM(G110:G121)</f>
        <v>0</v>
      </c>
      <c r="H122" s="71">
        <f>SUM(H110:H121)</f>
        <v>0</v>
      </c>
      <c r="I122" s="71">
        <f>SUM(I110:I121)</f>
        <v>0</v>
      </c>
      <c r="J122" s="63"/>
      <c r="K122" s="62"/>
      <c r="L122" s="62"/>
      <c r="M122" s="62">
        <v>0</v>
      </c>
      <c r="N122" s="62"/>
      <c r="O122" s="72">
        <f>SUM(O110:O121)</f>
        <v>0</v>
      </c>
      <c r="P122" s="72">
        <f>SUM(P110:P121)</f>
        <v>0</v>
      </c>
      <c r="Q122" s="72">
        <f>SUM(Q110:Q121)</f>
        <v>0</v>
      </c>
      <c r="R122" s="72">
        <f>SUM(R110:R121)</f>
        <v>0</v>
      </c>
      <c r="S122" s="72">
        <f>(O122+P122+Q122+R122)*J122</f>
        <v>0</v>
      </c>
      <c r="T122" s="73" cm="1">
        <f t="array" ref="T122">_xlfn.IFS(K122&lt;&gt;0,(((L122+M122+N122)/K122)*S122),K122=0,0)</f>
        <v>0</v>
      </c>
      <c r="U122" s="73">
        <f>F122-T122</f>
        <v>0</v>
      </c>
      <c r="V122" s="64"/>
      <c r="W122" s="88"/>
      <c r="X122" s="83">
        <f>SUM(X110:X121)</f>
        <v>0</v>
      </c>
      <c r="Y122" s="83">
        <f>SUM(Y110:Y121)</f>
        <v>0</v>
      </c>
      <c r="Z122" s="83">
        <f>SUM(Z110:Z121)</f>
        <v>0</v>
      </c>
      <c r="AA122" s="83">
        <f>SUM(AA110:AA121)</f>
        <v>0</v>
      </c>
      <c r="AB122" s="83">
        <f>SUM(AB110:AB121)</f>
        <v>0</v>
      </c>
      <c r="AC122" s="84">
        <f>SUM(AC110:AC121)</f>
        <v>0</v>
      </c>
      <c r="AD122" s="84">
        <f>SUM(AD110:AD121)</f>
        <v>0</v>
      </c>
      <c r="AE122" s="63">
        <f>J122</f>
        <v>0</v>
      </c>
      <c r="AF122" s="41">
        <f>K122</f>
        <v>0</v>
      </c>
      <c r="AG122" s="41">
        <f>L122</f>
        <v>0</v>
      </c>
      <c r="AH122" s="41">
        <f>M122</f>
        <v>0</v>
      </c>
      <c r="AI122" s="41">
        <f>N122</f>
        <v>0</v>
      </c>
      <c r="AJ122" s="72">
        <f>SUM(AJ110:AJ121)</f>
        <v>0</v>
      </c>
      <c r="AK122" s="72">
        <f>SUM(AK110:AK121)</f>
        <v>0</v>
      </c>
      <c r="AL122" s="72">
        <f>SUM(AL110:AL121)</f>
        <v>0</v>
      </c>
      <c r="AM122" s="72">
        <f>SUM(AM110:AM121)</f>
        <v>0</v>
      </c>
      <c r="AN122" s="72">
        <f>(AJ122+AK122+AL122+AM122)*AE122</f>
        <v>0</v>
      </c>
      <c r="AO122" s="33" cm="1">
        <f t="array" ref="AO122">_xlfn.IFS(AF122&lt;&gt;0,(((AG122+AH122+AI122)/AF122)*AN122),AF122=0,0)</f>
        <v>0</v>
      </c>
      <c r="AP122" s="33">
        <f>Y122-AB122-AO122</f>
        <v>0</v>
      </c>
      <c r="AQ122" s="64"/>
      <c r="AR122" s="65"/>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row>
    <row r="123" spans="1:98" x14ac:dyDescent="0.25">
      <c r="A123" s="50" t="s">
        <v>53</v>
      </c>
      <c r="B123" s="45"/>
      <c r="C123" s="43"/>
      <c r="D123" s="24" t="s">
        <v>39</v>
      </c>
      <c r="E123" s="25"/>
      <c r="F123" s="25"/>
      <c r="G123" s="25"/>
      <c r="H123" s="26"/>
      <c r="I123" s="26"/>
      <c r="J123" s="37"/>
      <c r="K123" s="38"/>
      <c r="L123" s="39"/>
      <c r="M123" s="40"/>
      <c r="N123" s="40"/>
      <c r="O123" s="25"/>
      <c r="P123" s="25"/>
      <c r="Q123" s="25"/>
      <c r="R123" s="25"/>
      <c r="S123" s="74">
        <f>(O123+P123+Q123+R123)*J135</f>
        <v>0</v>
      </c>
      <c r="T123" s="75" cm="1">
        <f t="array" ref="T123">_xlfn.IFS(K135&lt;&gt;0,(((L135+M135+N135)/K135)*S123),K135=0,0)</f>
        <v>0</v>
      </c>
      <c r="U123" s="76">
        <f>F123-T123</f>
        <v>0</v>
      </c>
      <c r="V123" s="61"/>
      <c r="W123" s="88"/>
      <c r="X123" s="82">
        <f>E123</f>
        <v>0</v>
      </c>
      <c r="Y123" s="82">
        <f>F123</f>
        <v>0</v>
      </c>
      <c r="Z123" s="82">
        <f>G123</f>
        <v>0</v>
      </c>
      <c r="AA123" s="34"/>
      <c r="AB123" s="34"/>
      <c r="AC123" s="82">
        <f t="shared" ref="AC123:AC134" si="110">H123</f>
        <v>0</v>
      </c>
      <c r="AD123" s="82">
        <f t="shared" ref="AD123:AD134" si="111">I123</f>
        <v>0</v>
      </c>
      <c r="AE123" s="6"/>
      <c r="AF123" s="7"/>
      <c r="AG123" s="8"/>
      <c r="AH123" s="9"/>
      <c r="AI123" s="9"/>
      <c r="AJ123" s="85">
        <f>O123</f>
        <v>0</v>
      </c>
      <c r="AK123" s="85">
        <f>P123</f>
        <v>0</v>
      </c>
      <c r="AL123" s="85">
        <f>Q123</f>
        <v>0</v>
      </c>
      <c r="AM123" s="85">
        <f>R123</f>
        <v>0</v>
      </c>
      <c r="AN123" s="77">
        <f>(AJ123+AK123+AL123+AM123)*AE135</f>
        <v>0</v>
      </c>
      <c r="AO123" s="86" cm="1">
        <f t="array" ref="AO123">_xlfn.IFS(AF135&lt;&gt;0,(((AG135+AH135+AI135)/AF135)*AN123),AF135=0,0)</f>
        <v>0</v>
      </c>
      <c r="AP123" s="78">
        <f>Y123-AB123-AO123</f>
        <v>0</v>
      </c>
      <c r="AQ123" s="61"/>
      <c r="AR123" s="10"/>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row>
    <row r="124" spans="1:98" x14ac:dyDescent="0.25">
      <c r="A124" s="50"/>
      <c r="B124" s="45"/>
      <c r="C124" s="43"/>
      <c r="D124" s="28" t="s">
        <v>40</v>
      </c>
      <c r="E124" s="5"/>
      <c r="F124" s="5"/>
      <c r="G124" s="5"/>
      <c r="H124" s="27"/>
      <c r="I124" s="27"/>
      <c r="J124" s="6"/>
      <c r="K124" s="7"/>
      <c r="L124" s="8"/>
      <c r="M124" s="11"/>
      <c r="N124" s="11"/>
      <c r="O124" s="5"/>
      <c r="P124" s="5"/>
      <c r="Q124" s="5"/>
      <c r="R124" s="5"/>
      <c r="S124" s="74">
        <f>(O124+P124+Q124+R124)*J135</f>
        <v>0</v>
      </c>
      <c r="T124" s="75" cm="1">
        <f t="array" ref="T124">_xlfn.IFS(K135&lt;&gt;0,(((L135+M135+N135)/K135)*S124),K135=0,0)</f>
        <v>0</v>
      </c>
      <c r="U124" s="78">
        <f>F124-T124</f>
        <v>0</v>
      </c>
      <c r="V124" s="61"/>
      <c r="W124" s="88"/>
      <c r="X124" s="82">
        <f t="shared" ref="X124:X134" si="112">E124</f>
        <v>0</v>
      </c>
      <c r="Y124" s="82">
        <f t="shared" ref="Y124:Y134" si="113">F124</f>
        <v>0</v>
      </c>
      <c r="Z124" s="82">
        <f t="shared" ref="Z124:Z134" si="114">G124</f>
        <v>0</v>
      </c>
      <c r="AA124" s="34"/>
      <c r="AB124" s="34"/>
      <c r="AC124" s="82">
        <f t="shared" si="110"/>
        <v>0</v>
      </c>
      <c r="AD124" s="82">
        <f t="shared" si="111"/>
        <v>0</v>
      </c>
      <c r="AE124" s="6"/>
      <c r="AF124" s="7"/>
      <c r="AG124" s="8"/>
      <c r="AH124" s="11"/>
      <c r="AI124" s="11"/>
      <c r="AJ124" s="85">
        <f t="shared" ref="AJ124:AJ134" si="115">O124</f>
        <v>0</v>
      </c>
      <c r="AK124" s="85">
        <f t="shared" ref="AK124:AK134" si="116">P124</f>
        <v>0</v>
      </c>
      <c r="AL124" s="85">
        <f t="shared" ref="AL124:AL134" si="117">Q124</f>
        <v>0</v>
      </c>
      <c r="AM124" s="85">
        <f t="shared" ref="AM124:AM134" si="118">R124</f>
        <v>0</v>
      </c>
      <c r="AN124" s="77">
        <f>(AJ124+AK124+AL124+AM124)*AE135</f>
        <v>0</v>
      </c>
      <c r="AO124" s="86" cm="1">
        <f t="array" ref="AO124">_xlfn.IFS(AF135&lt;&gt;0,(((AG135+AH135+AI135)/AF135)*AN124),AF135=0,0)</f>
        <v>0</v>
      </c>
      <c r="AP124" s="78">
        <f>Y124-AB124-AO124</f>
        <v>0</v>
      </c>
      <c r="AQ124" s="61"/>
      <c r="AR124" s="10"/>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row>
    <row r="125" spans="1:98" x14ac:dyDescent="0.25">
      <c r="A125" s="50"/>
      <c r="B125" s="45"/>
      <c r="C125" s="43"/>
      <c r="D125" s="28" t="s">
        <v>41</v>
      </c>
      <c r="E125" s="5"/>
      <c r="F125" s="5"/>
      <c r="G125" s="5"/>
      <c r="H125" s="27"/>
      <c r="J125" s="6"/>
      <c r="K125" s="7"/>
      <c r="L125" s="8"/>
      <c r="M125" s="11"/>
      <c r="N125" s="11"/>
      <c r="O125" s="5"/>
      <c r="P125" s="5"/>
      <c r="Q125" s="5"/>
      <c r="R125" s="5"/>
      <c r="S125" s="74">
        <f>(O125+P125+Q125+R125)*J135</f>
        <v>0</v>
      </c>
      <c r="T125" s="75" cm="1">
        <f t="array" ref="T125">_xlfn.IFS(K135&lt;&gt;0,(((L135+M135+N135)/K135)*S125),K135=0,0)</f>
        <v>0</v>
      </c>
      <c r="U125" s="78">
        <f t="shared" ref="U125:U135" si="119">F125-T125</f>
        <v>0</v>
      </c>
      <c r="V125" s="61"/>
      <c r="W125" s="88"/>
      <c r="X125" s="82">
        <f t="shared" si="112"/>
        <v>0</v>
      </c>
      <c r="Y125" s="82">
        <f t="shared" si="113"/>
        <v>0</v>
      </c>
      <c r="Z125" s="82">
        <f t="shared" si="114"/>
        <v>0</v>
      </c>
      <c r="AA125" s="34"/>
      <c r="AB125" s="34"/>
      <c r="AC125" s="82">
        <f t="shared" si="110"/>
        <v>0</v>
      </c>
      <c r="AD125" s="82">
        <f t="shared" si="111"/>
        <v>0</v>
      </c>
      <c r="AE125" s="6"/>
      <c r="AF125" s="7"/>
      <c r="AG125" s="8"/>
      <c r="AH125" s="11"/>
      <c r="AI125" s="11"/>
      <c r="AJ125" s="85">
        <f t="shared" si="115"/>
        <v>0</v>
      </c>
      <c r="AK125" s="85">
        <f t="shared" si="116"/>
        <v>0</v>
      </c>
      <c r="AL125" s="85">
        <f t="shared" si="117"/>
        <v>0</v>
      </c>
      <c r="AM125" s="85">
        <f t="shared" si="118"/>
        <v>0</v>
      </c>
      <c r="AN125" s="77">
        <f>(AJ125+AK125+AL125+AM125)*AE135</f>
        <v>0</v>
      </c>
      <c r="AO125" s="86" cm="1">
        <f t="array" ref="AO125">_xlfn.IFS(AF135&lt;&gt;0,(((AG135+AH135+AI135)/AF135)*AN125),AF135=0,0)</f>
        <v>0</v>
      </c>
      <c r="AP125" s="78">
        <f t="shared" ref="AP125" si="120">Y125-AB125-AO125</f>
        <v>0</v>
      </c>
      <c r="AQ125" s="61"/>
      <c r="AR125" s="10"/>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row>
    <row r="126" spans="1:98" x14ac:dyDescent="0.25">
      <c r="A126" s="50"/>
      <c r="B126" s="45"/>
      <c r="C126" s="43"/>
      <c r="D126" s="28" t="s">
        <v>42</v>
      </c>
      <c r="E126" s="5"/>
      <c r="F126" s="5"/>
      <c r="G126" s="5"/>
      <c r="H126" s="27"/>
      <c r="I126" s="27"/>
      <c r="J126" s="6"/>
      <c r="K126" s="7"/>
      <c r="L126" s="8"/>
      <c r="M126" s="11"/>
      <c r="N126" s="11"/>
      <c r="O126" s="5"/>
      <c r="P126" s="5"/>
      <c r="Q126" s="5"/>
      <c r="R126" s="5"/>
      <c r="S126" s="74">
        <f>(O126+P126+Q126+R126)*J135</f>
        <v>0</v>
      </c>
      <c r="T126" s="75" cm="1">
        <f t="array" ref="T126">_xlfn.IFS(K135&lt;&gt;0,(((L135+M135+N135)/K135)*S126),K135=0,0)</f>
        <v>0</v>
      </c>
      <c r="U126" s="78">
        <f>F126-T126</f>
        <v>0</v>
      </c>
      <c r="V126" s="61"/>
      <c r="W126" s="88"/>
      <c r="X126" s="82">
        <f t="shared" si="112"/>
        <v>0</v>
      </c>
      <c r="Y126" s="82">
        <f t="shared" si="113"/>
        <v>0</v>
      </c>
      <c r="Z126" s="82">
        <f t="shared" si="114"/>
        <v>0</v>
      </c>
      <c r="AA126" s="34"/>
      <c r="AB126" s="34"/>
      <c r="AC126" s="82">
        <f t="shared" si="110"/>
        <v>0</v>
      </c>
      <c r="AD126" s="82">
        <f t="shared" si="111"/>
        <v>0</v>
      </c>
      <c r="AE126" s="6"/>
      <c r="AF126" s="7"/>
      <c r="AG126" s="8"/>
      <c r="AH126" s="11"/>
      <c r="AI126" s="11"/>
      <c r="AJ126" s="85">
        <f t="shared" si="115"/>
        <v>0</v>
      </c>
      <c r="AK126" s="85">
        <f t="shared" si="116"/>
        <v>0</v>
      </c>
      <c r="AL126" s="85">
        <f t="shared" si="117"/>
        <v>0</v>
      </c>
      <c r="AM126" s="85">
        <f t="shared" si="118"/>
        <v>0</v>
      </c>
      <c r="AN126" s="77">
        <f>(AJ126+AK126+AL126+AM126)*AE135</f>
        <v>0</v>
      </c>
      <c r="AO126" s="86" cm="1">
        <f t="array" ref="AO126">_xlfn.IFS(AF135&lt;&gt;0,(((AG135+AH135+AI135)/AF135)*AN126),AF135=0,0)</f>
        <v>0</v>
      </c>
      <c r="AP126" s="78">
        <f>Y126-AB126-AO126</f>
        <v>0</v>
      </c>
      <c r="AQ126" s="61"/>
      <c r="AR126" s="10"/>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row>
    <row r="127" spans="1:98" x14ac:dyDescent="0.25">
      <c r="A127" s="50"/>
      <c r="B127" s="45"/>
      <c r="C127" s="43"/>
      <c r="D127" s="28" t="s">
        <v>43</v>
      </c>
      <c r="E127" s="5"/>
      <c r="F127" s="5"/>
      <c r="G127" s="5"/>
      <c r="H127" s="27"/>
      <c r="I127" s="27"/>
      <c r="J127" s="6"/>
      <c r="K127" s="7"/>
      <c r="L127" s="8"/>
      <c r="M127" s="11"/>
      <c r="N127" s="11"/>
      <c r="O127" s="5"/>
      <c r="P127" s="5"/>
      <c r="Q127" s="5"/>
      <c r="R127" s="5"/>
      <c r="S127" s="74">
        <f>(O127+P127+Q127+R127)*J135</f>
        <v>0</v>
      </c>
      <c r="T127" s="75" cm="1">
        <f t="array" ref="T127">_xlfn.IFS(K135&lt;&gt;0,(((L135+M135+N135)/K135)*S127),K135=0,0)</f>
        <v>0</v>
      </c>
      <c r="U127" s="78">
        <f t="shared" ref="U127:U137" si="121">F127-T127</f>
        <v>0</v>
      </c>
      <c r="V127" s="61"/>
      <c r="W127" s="88"/>
      <c r="X127" s="82">
        <f t="shared" si="112"/>
        <v>0</v>
      </c>
      <c r="Y127" s="82">
        <f t="shared" si="113"/>
        <v>0</v>
      </c>
      <c r="Z127" s="82">
        <f t="shared" si="114"/>
        <v>0</v>
      </c>
      <c r="AA127" s="34"/>
      <c r="AB127" s="34"/>
      <c r="AC127" s="82">
        <f t="shared" si="110"/>
        <v>0</v>
      </c>
      <c r="AD127" s="82">
        <f t="shared" si="111"/>
        <v>0</v>
      </c>
      <c r="AE127" s="6"/>
      <c r="AF127" s="7"/>
      <c r="AG127" s="8"/>
      <c r="AH127" s="11"/>
      <c r="AI127" s="11"/>
      <c r="AJ127" s="85">
        <f t="shared" si="115"/>
        <v>0</v>
      </c>
      <c r="AK127" s="85">
        <f t="shared" si="116"/>
        <v>0</v>
      </c>
      <c r="AL127" s="85">
        <f t="shared" si="117"/>
        <v>0</v>
      </c>
      <c r="AM127" s="85">
        <f t="shared" si="118"/>
        <v>0</v>
      </c>
      <c r="AN127" s="77">
        <f>(AJ127+AK127+AL127+AM127)*AE135</f>
        <v>0</v>
      </c>
      <c r="AO127" s="86" cm="1">
        <f t="array" ref="AO127">_xlfn.IFS(AF135&lt;&gt;0,(((AG135+AH135+AI135)/AF135)*AN127),AF135=0,0)</f>
        <v>0</v>
      </c>
      <c r="AP127" s="78">
        <f t="shared" ref="AP127:AP134" si="122">Y127-AB127-AO127</f>
        <v>0</v>
      </c>
      <c r="AQ127" s="61"/>
      <c r="AR127" s="10"/>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row>
    <row r="128" spans="1:98" x14ac:dyDescent="0.25">
      <c r="A128" s="50"/>
      <c r="B128" s="45"/>
      <c r="C128" s="43"/>
      <c r="D128" s="28" t="s">
        <v>44</v>
      </c>
      <c r="E128" s="5"/>
      <c r="F128" s="5"/>
      <c r="G128" s="5"/>
      <c r="H128" s="27"/>
      <c r="I128" s="27"/>
      <c r="J128" s="6"/>
      <c r="K128" s="7"/>
      <c r="L128" s="8"/>
      <c r="M128" s="11"/>
      <c r="N128" s="11"/>
      <c r="O128" s="5"/>
      <c r="P128" s="5"/>
      <c r="Q128" s="5"/>
      <c r="R128" s="5"/>
      <c r="S128" s="74">
        <f>(O128+P128+Q128+R128)*J135</f>
        <v>0</v>
      </c>
      <c r="T128" s="75" cm="1">
        <f t="array" ref="T128">_xlfn.IFS(K135&lt;&gt;0,(((L135+M135+N135)/K135)*S128),K135=0,0)</f>
        <v>0</v>
      </c>
      <c r="U128" s="78">
        <f t="shared" si="121"/>
        <v>0</v>
      </c>
      <c r="V128" s="61"/>
      <c r="W128" s="88"/>
      <c r="X128" s="82">
        <f t="shared" si="112"/>
        <v>0</v>
      </c>
      <c r="Y128" s="82">
        <f t="shared" si="113"/>
        <v>0</v>
      </c>
      <c r="Z128" s="82">
        <f t="shared" si="114"/>
        <v>0</v>
      </c>
      <c r="AA128" s="34"/>
      <c r="AB128" s="34"/>
      <c r="AC128" s="82">
        <f t="shared" si="110"/>
        <v>0</v>
      </c>
      <c r="AD128" s="82">
        <f t="shared" si="111"/>
        <v>0</v>
      </c>
      <c r="AE128" s="6"/>
      <c r="AF128" s="7"/>
      <c r="AG128" s="8"/>
      <c r="AH128" s="11"/>
      <c r="AI128" s="11"/>
      <c r="AJ128" s="85">
        <f t="shared" si="115"/>
        <v>0</v>
      </c>
      <c r="AK128" s="85">
        <f t="shared" si="116"/>
        <v>0</v>
      </c>
      <c r="AL128" s="85">
        <f t="shared" si="117"/>
        <v>0</v>
      </c>
      <c r="AM128" s="85">
        <f t="shared" si="118"/>
        <v>0</v>
      </c>
      <c r="AN128" s="77">
        <f>(AJ128+AK128+AL128+AM128)*AE135</f>
        <v>0</v>
      </c>
      <c r="AO128" s="86" cm="1">
        <f t="array" ref="AO128">_xlfn.IFS(AF135&lt;&gt;0,(((AG135+AH135+AI135)/AF135)*AN128),AF135=0,0)</f>
        <v>0</v>
      </c>
      <c r="AP128" s="78">
        <f>Y128-AB128-AO128</f>
        <v>0</v>
      </c>
      <c r="AQ128" s="61"/>
      <c r="AR128" s="10"/>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row>
    <row r="129" spans="1:149" x14ac:dyDescent="0.25">
      <c r="A129" s="50"/>
      <c r="B129" s="45"/>
      <c r="C129" s="43"/>
      <c r="D129" s="28" t="s">
        <v>45</v>
      </c>
      <c r="E129" s="5"/>
      <c r="F129" s="5"/>
      <c r="G129" s="5"/>
      <c r="H129" s="27"/>
      <c r="I129" s="27"/>
      <c r="J129" s="6"/>
      <c r="K129" s="7"/>
      <c r="L129" s="8"/>
      <c r="M129" s="11"/>
      <c r="N129" s="11"/>
      <c r="O129" s="5"/>
      <c r="P129" s="5"/>
      <c r="Q129" s="5"/>
      <c r="R129" s="5"/>
      <c r="S129" s="74">
        <f>(O129+P129+Q129+R129)*J135</f>
        <v>0</v>
      </c>
      <c r="T129" s="75" cm="1">
        <f t="array" ref="T129">_xlfn.IFS(K135&lt;&gt;0,(((L135+M135+N135)/K135)*S129),K135=0,0)</f>
        <v>0</v>
      </c>
      <c r="U129" s="78">
        <f t="shared" si="121"/>
        <v>0</v>
      </c>
      <c r="V129" s="61"/>
      <c r="W129" s="88"/>
      <c r="X129" s="82">
        <f t="shared" si="112"/>
        <v>0</v>
      </c>
      <c r="Y129" s="82">
        <f t="shared" si="113"/>
        <v>0</v>
      </c>
      <c r="Z129" s="82">
        <f t="shared" si="114"/>
        <v>0</v>
      </c>
      <c r="AA129" s="34"/>
      <c r="AB129" s="34"/>
      <c r="AC129" s="82">
        <f t="shared" si="110"/>
        <v>0</v>
      </c>
      <c r="AD129" s="82">
        <f t="shared" si="111"/>
        <v>0</v>
      </c>
      <c r="AE129" s="6"/>
      <c r="AF129" s="7"/>
      <c r="AG129" s="8"/>
      <c r="AH129" s="11"/>
      <c r="AI129" s="11"/>
      <c r="AJ129" s="85">
        <f t="shared" si="115"/>
        <v>0</v>
      </c>
      <c r="AK129" s="85">
        <f t="shared" si="116"/>
        <v>0</v>
      </c>
      <c r="AL129" s="85">
        <f t="shared" si="117"/>
        <v>0</v>
      </c>
      <c r="AM129" s="85">
        <f t="shared" si="118"/>
        <v>0</v>
      </c>
      <c r="AN129" s="77">
        <f>(AJ129+AK129+AL129+AM129)*AE135</f>
        <v>0</v>
      </c>
      <c r="AO129" s="86" cm="1">
        <f t="array" ref="AO129">_xlfn.IFS(AF135&lt;&gt;0,(((AG135+AH135+AI135)/AF135)*AN129),AF135=0,0)</f>
        <v>0</v>
      </c>
      <c r="AP129" s="78">
        <f t="shared" ref="AP129:AP136" si="123">Y129-AB129-AO129</f>
        <v>0</v>
      </c>
      <c r="AQ129" s="61"/>
      <c r="AR129" s="10"/>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row>
    <row r="130" spans="1:149" x14ac:dyDescent="0.25">
      <c r="A130" s="50"/>
      <c r="B130" s="45"/>
      <c r="C130" s="43"/>
      <c r="D130" s="28" t="s">
        <v>46</v>
      </c>
      <c r="E130" s="5"/>
      <c r="F130" s="5"/>
      <c r="G130" s="5"/>
      <c r="H130" s="27"/>
      <c r="I130" s="27"/>
      <c r="J130" s="6"/>
      <c r="K130" s="7"/>
      <c r="L130" s="8"/>
      <c r="M130" s="11"/>
      <c r="N130" s="11"/>
      <c r="O130" s="5"/>
      <c r="P130" s="5"/>
      <c r="Q130" s="5"/>
      <c r="R130" s="5"/>
      <c r="S130" s="74">
        <f>(O130+P130+Q130+R130)*J135</f>
        <v>0</v>
      </c>
      <c r="T130" s="75" cm="1">
        <f t="array" ref="T130">_xlfn.IFS(K135&lt;&gt;0,(((L135+M135+N135)/K135)*S130),K135=0,0)</f>
        <v>0</v>
      </c>
      <c r="U130" s="78">
        <f t="shared" si="121"/>
        <v>0</v>
      </c>
      <c r="V130" s="61"/>
      <c r="W130" s="88"/>
      <c r="X130" s="82">
        <f t="shared" si="112"/>
        <v>0</v>
      </c>
      <c r="Y130" s="82">
        <f t="shared" si="113"/>
        <v>0</v>
      </c>
      <c r="Z130" s="82">
        <f t="shared" si="114"/>
        <v>0</v>
      </c>
      <c r="AA130" s="34"/>
      <c r="AB130" s="34"/>
      <c r="AC130" s="82">
        <f t="shared" si="110"/>
        <v>0</v>
      </c>
      <c r="AD130" s="82">
        <f t="shared" si="111"/>
        <v>0</v>
      </c>
      <c r="AE130" s="6"/>
      <c r="AF130" s="7"/>
      <c r="AG130" s="8"/>
      <c r="AH130" s="11"/>
      <c r="AI130" s="11"/>
      <c r="AJ130" s="85">
        <f t="shared" si="115"/>
        <v>0</v>
      </c>
      <c r="AK130" s="85">
        <f t="shared" si="116"/>
        <v>0</v>
      </c>
      <c r="AL130" s="85">
        <f t="shared" si="117"/>
        <v>0</v>
      </c>
      <c r="AM130" s="85">
        <f t="shared" si="118"/>
        <v>0</v>
      </c>
      <c r="AN130" s="77">
        <f>(AJ130+AK130+AL130+AM130)*AE135</f>
        <v>0</v>
      </c>
      <c r="AO130" s="86" cm="1">
        <f t="array" ref="AO130">_xlfn.IFS(AF135&lt;&gt;0,(((AG135+AH135+AI135)/AF135)*AN130),AF135=0,0)</f>
        <v>0</v>
      </c>
      <c r="AP130" s="78">
        <f t="shared" si="123"/>
        <v>0</v>
      </c>
      <c r="AQ130" s="61"/>
      <c r="AR130" s="10"/>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row>
    <row r="131" spans="1:149" x14ac:dyDescent="0.25">
      <c r="A131" s="50"/>
      <c r="B131" s="45"/>
      <c r="C131" s="43"/>
      <c r="D131" s="28" t="s">
        <v>47</v>
      </c>
      <c r="E131" s="5"/>
      <c r="F131" s="5"/>
      <c r="G131" s="5"/>
      <c r="H131" s="27"/>
      <c r="I131" s="27"/>
      <c r="J131" s="6"/>
      <c r="K131" s="7"/>
      <c r="L131" s="8"/>
      <c r="M131" s="11"/>
      <c r="N131" s="11"/>
      <c r="O131" s="5"/>
      <c r="P131" s="5"/>
      <c r="Q131" s="5"/>
      <c r="R131" s="5"/>
      <c r="S131" s="74">
        <f>(O131+P131+Q131+R131)*J135</f>
        <v>0</v>
      </c>
      <c r="T131" s="75" cm="1">
        <f t="array" ref="T131">_xlfn.IFS(K135&lt;&gt;0,(((L135+M135+N135)/K135)*S131),K135=0,0)</f>
        <v>0</v>
      </c>
      <c r="U131" s="78">
        <f t="shared" si="121"/>
        <v>0</v>
      </c>
      <c r="V131" s="61"/>
      <c r="W131" s="88"/>
      <c r="X131" s="82">
        <f t="shared" si="112"/>
        <v>0</v>
      </c>
      <c r="Y131" s="82">
        <f t="shared" si="113"/>
        <v>0</v>
      </c>
      <c r="Z131" s="82">
        <f t="shared" si="114"/>
        <v>0</v>
      </c>
      <c r="AA131" s="34"/>
      <c r="AB131" s="34"/>
      <c r="AC131" s="82">
        <f t="shared" si="110"/>
        <v>0</v>
      </c>
      <c r="AD131" s="82">
        <f t="shared" si="111"/>
        <v>0</v>
      </c>
      <c r="AE131" s="6"/>
      <c r="AF131" s="7"/>
      <c r="AG131" s="8"/>
      <c r="AH131" s="11"/>
      <c r="AI131" s="11"/>
      <c r="AJ131" s="85">
        <f t="shared" si="115"/>
        <v>0</v>
      </c>
      <c r="AK131" s="85">
        <f t="shared" si="116"/>
        <v>0</v>
      </c>
      <c r="AL131" s="85">
        <f t="shared" si="117"/>
        <v>0</v>
      </c>
      <c r="AM131" s="85">
        <f t="shared" si="118"/>
        <v>0</v>
      </c>
      <c r="AN131" s="77">
        <f>(AJ131+AK131+AL131+AM131)*AE135</f>
        <v>0</v>
      </c>
      <c r="AO131" s="86" cm="1">
        <f t="array" ref="AO131">_xlfn.IFS(AF135&lt;&gt;0,(((AG135+AH135+AI135)/AF135)*AN131),AF135=0,0)</f>
        <v>0</v>
      </c>
      <c r="AP131" s="78">
        <f t="shared" si="123"/>
        <v>0</v>
      </c>
      <c r="AQ131" s="61"/>
      <c r="AR131" s="10"/>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row>
    <row r="132" spans="1:149" x14ac:dyDescent="0.25">
      <c r="A132" s="50"/>
      <c r="B132" s="45"/>
      <c r="C132" s="43"/>
      <c r="D132" s="28" t="s">
        <v>48</v>
      </c>
      <c r="E132" s="5"/>
      <c r="F132" s="5"/>
      <c r="G132" s="5"/>
      <c r="H132" s="27"/>
      <c r="I132" s="27"/>
      <c r="J132" s="6"/>
      <c r="K132" s="7"/>
      <c r="L132" s="8"/>
      <c r="M132" s="11"/>
      <c r="N132" s="11"/>
      <c r="O132" s="5"/>
      <c r="P132" s="5"/>
      <c r="Q132" s="5"/>
      <c r="R132" s="5"/>
      <c r="S132" s="74">
        <f>(O132+P132+Q132+R132)*J135</f>
        <v>0</v>
      </c>
      <c r="T132" s="75" cm="1">
        <f t="array" ref="T132">_xlfn.IFS(K135&lt;&gt;0,(((L135+M135+N135)/K135)*S132),K135=0,0)</f>
        <v>0</v>
      </c>
      <c r="U132" s="78">
        <f>F132-T132</f>
        <v>0</v>
      </c>
      <c r="V132" s="61"/>
      <c r="W132" s="88"/>
      <c r="X132" s="82">
        <f t="shared" si="112"/>
        <v>0</v>
      </c>
      <c r="Y132" s="82">
        <f t="shared" si="113"/>
        <v>0</v>
      </c>
      <c r="Z132" s="82">
        <f t="shared" si="114"/>
        <v>0</v>
      </c>
      <c r="AA132" s="34"/>
      <c r="AB132" s="34"/>
      <c r="AC132" s="82">
        <f t="shared" si="110"/>
        <v>0</v>
      </c>
      <c r="AD132" s="82">
        <f t="shared" si="111"/>
        <v>0</v>
      </c>
      <c r="AE132" s="6"/>
      <c r="AF132" s="7"/>
      <c r="AG132" s="8"/>
      <c r="AH132" s="11"/>
      <c r="AI132" s="11"/>
      <c r="AJ132" s="85">
        <f t="shared" si="115"/>
        <v>0</v>
      </c>
      <c r="AK132" s="85">
        <f t="shared" si="116"/>
        <v>0</v>
      </c>
      <c r="AL132" s="85">
        <f t="shared" si="117"/>
        <v>0</v>
      </c>
      <c r="AM132" s="85">
        <f t="shared" si="118"/>
        <v>0</v>
      </c>
      <c r="AN132" s="77">
        <f>(AJ132+AK132+AL132+AM132)*AE135</f>
        <v>0</v>
      </c>
      <c r="AO132" s="86" cm="1">
        <f t="array" ref="AO132">_xlfn.IFS(AF135&lt;&gt;0,(((AG135+AH135+AI135)/AF135)*AN132),AF135=0,0)</f>
        <v>0</v>
      </c>
      <c r="AP132" s="78">
        <f t="shared" si="123"/>
        <v>0</v>
      </c>
      <c r="AQ132" s="61"/>
      <c r="AR132" s="10"/>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row>
    <row r="133" spans="1:149" x14ac:dyDescent="0.25">
      <c r="A133" s="50"/>
      <c r="B133" s="45"/>
      <c r="C133" s="43"/>
      <c r="D133" s="28" t="s">
        <v>49</v>
      </c>
      <c r="E133" s="5"/>
      <c r="F133" s="5"/>
      <c r="G133" s="5"/>
      <c r="H133" s="27"/>
      <c r="I133" s="27"/>
      <c r="J133" s="6"/>
      <c r="K133" s="7"/>
      <c r="L133" s="8"/>
      <c r="M133" s="11"/>
      <c r="N133" s="11"/>
      <c r="O133" s="5"/>
      <c r="P133" s="5"/>
      <c r="Q133" s="5"/>
      <c r="R133" s="5"/>
      <c r="S133" s="74">
        <f>(O133+P133+Q133+R133)*J135</f>
        <v>0</v>
      </c>
      <c r="T133" s="75" cm="1">
        <f t="array" ref="T133">_xlfn.IFS(K135&lt;&gt;0,(((L135+M135+N135)/K135)*S133),K135=0,0)</f>
        <v>0</v>
      </c>
      <c r="U133" s="78">
        <f t="shared" ref="U133:U137" si="124">F133-T133</f>
        <v>0</v>
      </c>
      <c r="V133" s="61"/>
      <c r="W133" s="88"/>
      <c r="X133" s="82">
        <f t="shared" si="112"/>
        <v>0</v>
      </c>
      <c r="Y133" s="82">
        <f t="shared" si="113"/>
        <v>0</v>
      </c>
      <c r="Z133" s="82">
        <f t="shared" si="114"/>
        <v>0</v>
      </c>
      <c r="AA133" s="34"/>
      <c r="AB133" s="34"/>
      <c r="AC133" s="82">
        <f t="shared" si="110"/>
        <v>0</v>
      </c>
      <c r="AD133" s="82">
        <f t="shared" si="111"/>
        <v>0</v>
      </c>
      <c r="AE133" s="6"/>
      <c r="AF133" s="7"/>
      <c r="AG133" s="8"/>
      <c r="AH133" s="11"/>
      <c r="AI133" s="11"/>
      <c r="AJ133" s="85">
        <f t="shared" si="115"/>
        <v>0</v>
      </c>
      <c r="AK133" s="85">
        <f t="shared" si="116"/>
        <v>0</v>
      </c>
      <c r="AL133" s="85">
        <f t="shared" si="117"/>
        <v>0</v>
      </c>
      <c r="AM133" s="85">
        <f t="shared" si="118"/>
        <v>0</v>
      </c>
      <c r="AN133" s="77">
        <f>(AJ133+AK133+AL133+AM133)*AE135</f>
        <v>0</v>
      </c>
      <c r="AO133" s="86" cm="1">
        <f t="array" ref="AO133">_xlfn.IFS(AF135&lt;&gt;0,(((AG135+AH135+AI135)/AF135)*AN133),AF135=0,0)</f>
        <v>0</v>
      </c>
      <c r="AP133" s="78">
        <f t="shared" si="123"/>
        <v>0</v>
      </c>
      <c r="AQ133" s="61"/>
      <c r="AR133" s="10"/>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row>
    <row r="134" spans="1:149" ht="15.75" customHeight="1" x14ac:dyDescent="0.25">
      <c r="A134" s="50"/>
      <c r="B134" s="45"/>
      <c r="C134" s="43"/>
      <c r="D134" s="28" t="s">
        <v>50</v>
      </c>
      <c r="E134" s="5"/>
      <c r="F134" s="5"/>
      <c r="G134" s="5"/>
      <c r="H134" s="27"/>
      <c r="I134" s="27"/>
      <c r="J134" s="6"/>
      <c r="K134" s="7"/>
      <c r="L134" s="8"/>
      <c r="M134" s="11"/>
      <c r="N134" s="11"/>
      <c r="O134" s="5"/>
      <c r="P134" s="5"/>
      <c r="Q134" s="5"/>
      <c r="R134" s="5"/>
      <c r="S134" s="74">
        <f>(O134+P134+Q134+R134)*J135</f>
        <v>0</v>
      </c>
      <c r="T134" s="75" cm="1">
        <f t="array" ref="T134">_xlfn.IFS(K135&lt;&gt;0,(((L135+M135+N135)/K135)*S134),K135=0,0)</f>
        <v>0</v>
      </c>
      <c r="U134" s="78">
        <f t="shared" si="124"/>
        <v>0</v>
      </c>
      <c r="V134" s="61"/>
      <c r="W134" s="88"/>
      <c r="X134" s="82">
        <f t="shared" si="112"/>
        <v>0</v>
      </c>
      <c r="Y134" s="82">
        <f t="shared" si="113"/>
        <v>0</v>
      </c>
      <c r="Z134" s="82">
        <f t="shared" si="114"/>
        <v>0</v>
      </c>
      <c r="AA134" s="34"/>
      <c r="AB134" s="34"/>
      <c r="AC134" s="82">
        <f t="shared" si="110"/>
        <v>0</v>
      </c>
      <c r="AD134" s="82">
        <f t="shared" si="111"/>
        <v>0</v>
      </c>
      <c r="AE134" s="6"/>
      <c r="AF134" s="7"/>
      <c r="AG134" s="8"/>
      <c r="AH134" s="11"/>
      <c r="AI134" s="11"/>
      <c r="AJ134" s="85">
        <f t="shared" si="115"/>
        <v>0</v>
      </c>
      <c r="AK134" s="85">
        <f t="shared" si="116"/>
        <v>0</v>
      </c>
      <c r="AL134" s="85">
        <f t="shared" si="117"/>
        <v>0</v>
      </c>
      <c r="AM134" s="85">
        <f t="shared" si="118"/>
        <v>0</v>
      </c>
      <c r="AN134" s="77">
        <f>(AJ134+AK134+AL134+AM134)*AE135</f>
        <v>0</v>
      </c>
      <c r="AO134" s="86" cm="1">
        <f t="array" ref="AO134">_xlfn.IFS(AF135&lt;&gt;0,(((AG135+AH135+AI135)/AF135)*AN134),AF135=0,0)</f>
        <v>0</v>
      </c>
      <c r="AP134" s="78">
        <f t="shared" si="123"/>
        <v>0</v>
      </c>
      <c r="AQ134" s="61"/>
      <c r="AR134" s="12"/>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row>
    <row r="135" spans="1:149" ht="18.75" x14ac:dyDescent="0.3">
      <c r="A135" s="51"/>
      <c r="B135" s="46"/>
      <c r="C135" s="44"/>
      <c r="D135" s="29" t="s">
        <v>51</v>
      </c>
      <c r="E135" s="35">
        <f>SUM(E123:E134)</f>
        <v>0</v>
      </c>
      <c r="F135" s="35">
        <f>SUM(F123:F134)</f>
        <v>0</v>
      </c>
      <c r="G135" s="35">
        <f>SUM(G123:G134)</f>
        <v>0</v>
      </c>
      <c r="H135" s="71">
        <f>SUM(H123:H134)</f>
        <v>0</v>
      </c>
      <c r="I135" s="71">
        <f>SUM(I123:I134)</f>
        <v>0</v>
      </c>
      <c r="J135" s="63"/>
      <c r="K135" s="62"/>
      <c r="L135" s="62"/>
      <c r="M135" s="62">
        <v>0</v>
      </c>
      <c r="N135" s="62"/>
      <c r="O135" s="72">
        <f>SUM(O123:O134)</f>
        <v>0</v>
      </c>
      <c r="P135" s="72">
        <f>SUM(P123:P134)</f>
        <v>0</v>
      </c>
      <c r="Q135" s="72">
        <f>SUM(Q123:Q134)</f>
        <v>0</v>
      </c>
      <c r="R135" s="72">
        <f>SUM(R123:R134)</f>
        <v>0</v>
      </c>
      <c r="S135" s="72">
        <f>(O135+P135+Q135+R135)*J135</f>
        <v>0</v>
      </c>
      <c r="T135" s="73" cm="1">
        <f t="array" ref="T135">_xlfn.IFS(K135&lt;&gt;0,(((L135+M135+N135)/K135)*S135),K135=0,0)</f>
        <v>0</v>
      </c>
      <c r="U135" s="73">
        <f>F135-T135</f>
        <v>0</v>
      </c>
      <c r="V135" s="64"/>
      <c r="W135" s="88"/>
      <c r="X135" s="83">
        <f>SUM(X123:X134)</f>
        <v>0</v>
      </c>
      <c r="Y135" s="83">
        <f>SUM(Y123:Y134)</f>
        <v>0</v>
      </c>
      <c r="Z135" s="83">
        <f>SUM(Z123:Z134)</f>
        <v>0</v>
      </c>
      <c r="AA135" s="83">
        <f>SUM(AA123:AA134)</f>
        <v>0</v>
      </c>
      <c r="AB135" s="83">
        <f>SUM(AB123:AB134)</f>
        <v>0</v>
      </c>
      <c r="AC135" s="84">
        <f>SUM(AC123:AC134)</f>
        <v>0</v>
      </c>
      <c r="AD135" s="84">
        <f>SUM(AD123:AD134)</f>
        <v>0</v>
      </c>
      <c r="AE135" s="63">
        <f>J135</f>
        <v>0</v>
      </c>
      <c r="AF135" s="41">
        <f>K135</f>
        <v>0</v>
      </c>
      <c r="AG135" s="41">
        <f>L135</f>
        <v>0</v>
      </c>
      <c r="AH135" s="41">
        <f>M135</f>
        <v>0</v>
      </c>
      <c r="AI135" s="41">
        <f>N135</f>
        <v>0</v>
      </c>
      <c r="AJ135" s="72">
        <f>SUM(AJ123:AJ134)</f>
        <v>0</v>
      </c>
      <c r="AK135" s="72">
        <f>SUM(AK123:AK134)</f>
        <v>0</v>
      </c>
      <c r="AL135" s="72">
        <f>SUM(AL123:AL134)</f>
        <v>0</v>
      </c>
      <c r="AM135" s="72">
        <f>SUM(AM123:AM134)</f>
        <v>0</v>
      </c>
      <c r="AN135" s="72">
        <f>(AJ135+AK135+AL135+AM135)*AE135</f>
        <v>0</v>
      </c>
      <c r="AO135" s="33" cm="1">
        <f t="array" ref="AO135">_xlfn.IFS(AF135&lt;&gt;0,(((AG135+AH135+AI135)/AF135)*AN135),AF135=0,0)</f>
        <v>0</v>
      </c>
      <c r="AP135" s="33">
        <f>Y135-AB135-AO135</f>
        <v>0</v>
      </c>
      <c r="AQ135" s="64"/>
      <c r="AR135" s="65"/>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row>
    <row r="136" spans="1:149" ht="15.75" customHeight="1" x14ac:dyDescent="0.25">
      <c r="A136" s="106" t="s">
        <v>65</v>
      </c>
      <c r="B136" s="107"/>
      <c r="C136" s="42" t="str">
        <f>B97</f>
        <v>Salarié 3</v>
      </c>
      <c r="D136" s="42"/>
      <c r="E136" s="36">
        <f>E109+E122+E135</f>
        <v>0</v>
      </c>
      <c r="F136" s="36">
        <f>F109+F122+F135</f>
        <v>0</v>
      </c>
      <c r="G136" s="36">
        <f>G109+G122+G135</f>
        <v>0</v>
      </c>
      <c r="H136" s="36">
        <f>H109+H122+H135</f>
        <v>0</v>
      </c>
      <c r="I136" s="36">
        <f t="shared" ref="I136" si="125">I109+I122+I135</f>
        <v>0</v>
      </c>
      <c r="J136" s="66"/>
      <c r="K136" s="67"/>
      <c r="L136" s="67"/>
      <c r="M136" s="67"/>
      <c r="N136" s="67"/>
      <c r="O136" s="79">
        <f>O109+O122+O135</f>
        <v>0</v>
      </c>
      <c r="P136" s="79">
        <f>P109+P122+P135</f>
        <v>0</v>
      </c>
      <c r="Q136" s="79">
        <f>Q109+Q122+Q135</f>
        <v>0</v>
      </c>
      <c r="R136" s="79">
        <f>R109+R122+R135</f>
        <v>0</v>
      </c>
      <c r="S136" s="79">
        <f>S109+S122+S135</f>
        <v>0</v>
      </c>
      <c r="T136" s="79">
        <f>T109+T122+T135</f>
        <v>0</v>
      </c>
      <c r="U136" s="79">
        <f>U109+U122+U135</f>
        <v>0</v>
      </c>
      <c r="V136" s="80" cm="1">
        <f t="array" ref="V136">_xlfn.IFS(U136&lt;&gt;0,(E136+U136-G136)*(I136/H136),U136=0,0)</f>
        <v>0</v>
      </c>
      <c r="W136" s="88"/>
      <c r="X136" s="81">
        <f>X109+X122+X135</f>
        <v>0</v>
      </c>
      <c r="Y136" s="81">
        <f>Y109+Y122+Y135</f>
        <v>0</v>
      </c>
      <c r="Z136" s="81">
        <f>Z109+Z122+Z135</f>
        <v>0</v>
      </c>
      <c r="AA136" s="81">
        <f>AA109+AA122+AA135</f>
        <v>0</v>
      </c>
      <c r="AB136" s="81">
        <f t="shared" ref="AB136" si="126">AB109+AB122+AB135</f>
        <v>0</v>
      </c>
      <c r="AC136" s="81">
        <f t="shared" ref="AC136" si="127">AC109+AC122+AC135</f>
        <v>0</v>
      </c>
      <c r="AD136" s="81">
        <f t="shared" ref="AD136" si="128">AD109+AD122+AD135</f>
        <v>0</v>
      </c>
      <c r="AE136" s="66"/>
      <c r="AF136" s="67"/>
      <c r="AG136" s="67"/>
      <c r="AH136" s="67"/>
      <c r="AI136" s="67"/>
      <c r="AJ136" s="81">
        <f>AJ109+AJ122+AJ135</f>
        <v>0</v>
      </c>
      <c r="AK136" s="81">
        <f t="shared" ref="AK136" si="129">AK109+AK122+AK135</f>
        <v>0</v>
      </c>
      <c r="AL136" s="81">
        <f t="shared" ref="AL136" si="130">AL109+AL122+AL135</f>
        <v>0</v>
      </c>
      <c r="AM136" s="81">
        <f t="shared" ref="AM136" si="131">AM109+AM122+AM135</f>
        <v>0</v>
      </c>
      <c r="AN136" s="81">
        <f>AN109+AN122+AN135</f>
        <v>0</v>
      </c>
      <c r="AO136" s="81">
        <f>AO109+AO122+AO135</f>
        <v>0</v>
      </c>
      <c r="AP136" s="81">
        <f>AP109+AP122+AP135</f>
        <v>0</v>
      </c>
      <c r="AQ136" s="69" cm="1">
        <f t="array" ref="AQ136">_xlfn.IFS(AP136&lt;&gt;0,(X136-Z136-AA136+AP136)*(AD136/AC136),AP136=0,0)</f>
        <v>0</v>
      </c>
      <c r="AR136" s="6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row>
    <row r="137" spans="1:149" s="32" customFormat="1" x14ac:dyDescent="0.25">
      <c r="A137" s="14"/>
      <c r="B137" s="30"/>
      <c r="C137" s="30"/>
      <c r="D137" s="14"/>
      <c r="E137" s="14"/>
      <c r="F137" s="14"/>
      <c r="G137" s="14"/>
      <c r="H137" s="14"/>
      <c r="I137" s="14"/>
      <c r="J137" s="14"/>
      <c r="K137" s="14"/>
      <c r="L137" s="14"/>
      <c r="M137" s="14"/>
      <c r="N137" s="14"/>
      <c r="O137" s="14"/>
      <c r="P137" s="14"/>
      <c r="Q137" s="14"/>
      <c r="R137" s="14"/>
      <c r="S137" s="14"/>
      <c r="T137" s="70"/>
      <c r="U137" s="31"/>
      <c r="V137" s="15"/>
      <c r="W137" s="88"/>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row>
    <row r="138" spans="1:149" x14ac:dyDescent="0.25">
      <c r="A138" s="50" t="s">
        <v>37</v>
      </c>
      <c r="B138" s="45" t="s">
        <v>56</v>
      </c>
      <c r="C138" s="43"/>
      <c r="D138" s="24" t="s">
        <v>39</v>
      </c>
      <c r="E138" s="25"/>
      <c r="F138" s="25"/>
      <c r="G138" s="25"/>
      <c r="H138" s="26"/>
      <c r="I138" s="26"/>
      <c r="J138" s="37"/>
      <c r="K138" s="38"/>
      <c r="L138" s="39"/>
      <c r="M138" s="40"/>
      <c r="N138" s="40"/>
      <c r="O138" s="25"/>
      <c r="P138" s="25"/>
      <c r="Q138" s="25"/>
      <c r="R138" s="25"/>
      <c r="S138" s="74">
        <f>(O138+P138+Q138+R138)*J150</f>
        <v>0</v>
      </c>
      <c r="T138" s="75" cm="1">
        <f t="array" ref="T138">_xlfn.IFS(K150&lt;&gt;0,(((L150+M150+N150)/K150)*S138),K150=0,0)</f>
        <v>0</v>
      </c>
      <c r="U138" s="76">
        <f>F138-T138</f>
        <v>0</v>
      </c>
      <c r="V138" s="61"/>
      <c r="W138" s="88"/>
      <c r="X138" s="82">
        <f>E138</f>
        <v>0</v>
      </c>
      <c r="Y138" s="82">
        <f>F138</f>
        <v>0</v>
      </c>
      <c r="Z138" s="82">
        <f>G138</f>
        <v>0</v>
      </c>
      <c r="AA138" s="34"/>
      <c r="AB138" s="34"/>
      <c r="AC138" s="82">
        <f t="shared" ref="AC138:AC149" si="132">H138</f>
        <v>0</v>
      </c>
      <c r="AD138" s="82">
        <f t="shared" ref="AD138:AD149" si="133">I138</f>
        <v>0</v>
      </c>
      <c r="AE138" s="6"/>
      <c r="AF138" s="7"/>
      <c r="AG138" s="8"/>
      <c r="AH138" s="9"/>
      <c r="AI138" s="9"/>
      <c r="AJ138" s="5">
        <f>O138</f>
        <v>0</v>
      </c>
      <c r="AK138" s="5">
        <f>P138</f>
        <v>0</v>
      </c>
      <c r="AL138" s="5">
        <f>Q138</f>
        <v>0</v>
      </c>
      <c r="AM138" s="5">
        <f>R138</f>
        <v>0</v>
      </c>
      <c r="AN138" s="77">
        <f>(AJ138+AK138+AL138+AM138)*AE150</f>
        <v>0</v>
      </c>
      <c r="AO138" s="86" cm="1">
        <f t="array" ref="AO138">_xlfn.IFS(AF150&lt;&gt;0,(((AG150+AH150+AI150)/AF150)*AN138),AF150=0,0)</f>
        <v>0</v>
      </c>
      <c r="AP138" s="78">
        <f t="shared" ref="AP138:AP140" si="134">Y138-AB138-AO138</f>
        <v>0</v>
      </c>
      <c r="AQ138" s="61"/>
      <c r="AR138" s="10"/>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row>
    <row r="139" spans="1:149" x14ac:dyDescent="0.25">
      <c r="A139" s="50"/>
      <c r="B139" s="45"/>
      <c r="C139" s="43"/>
      <c r="D139" s="28" t="s">
        <v>40</v>
      </c>
      <c r="E139" s="25"/>
      <c r="F139" s="25"/>
      <c r="G139" s="5"/>
      <c r="H139" s="26"/>
      <c r="I139" s="26"/>
      <c r="J139" s="6"/>
      <c r="K139" s="7"/>
      <c r="L139" s="8"/>
      <c r="M139" s="11"/>
      <c r="N139" s="11"/>
      <c r="O139" s="25"/>
      <c r="P139" s="5"/>
      <c r="Q139" s="5"/>
      <c r="R139" s="5"/>
      <c r="S139" s="74">
        <f>(O139+P139+Q139+R139)*J150</f>
        <v>0</v>
      </c>
      <c r="T139" s="75" cm="1">
        <f t="array" ref="T139">_xlfn.IFS(K150&lt;&gt;0,(((L150+M150+N150)/K150)*S139),K150=0,0)</f>
        <v>0</v>
      </c>
      <c r="U139" s="78">
        <f t="shared" ref="U139:U149" si="135">F139-T139</f>
        <v>0</v>
      </c>
      <c r="V139" s="61"/>
      <c r="W139" s="88"/>
      <c r="X139" s="82">
        <f t="shared" ref="X139:X149" si="136">E139</f>
        <v>0</v>
      </c>
      <c r="Y139" s="82">
        <f t="shared" ref="Y139:Y149" si="137">F139</f>
        <v>0</v>
      </c>
      <c r="Z139" s="82">
        <f t="shared" ref="Z139:Z149" si="138">G139</f>
        <v>0</v>
      </c>
      <c r="AA139" s="34"/>
      <c r="AB139" s="34"/>
      <c r="AC139" s="82">
        <f t="shared" si="132"/>
        <v>0</v>
      </c>
      <c r="AD139" s="82">
        <f t="shared" si="133"/>
        <v>0</v>
      </c>
      <c r="AE139" s="6"/>
      <c r="AF139" s="7"/>
      <c r="AG139" s="8"/>
      <c r="AH139" s="11"/>
      <c r="AI139" s="11"/>
      <c r="AJ139" s="5">
        <f t="shared" ref="AJ139:AJ149" si="139">O139</f>
        <v>0</v>
      </c>
      <c r="AK139" s="5">
        <f t="shared" ref="AK139:AK149" si="140">P139</f>
        <v>0</v>
      </c>
      <c r="AL139" s="5">
        <f t="shared" ref="AL139:AL149" si="141">Q139</f>
        <v>0</v>
      </c>
      <c r="AM139" s="5">
        <f t="shared" ref="AM139:AM149" si="142">R139</f>
        <v>0</v>
      </c>
      <c r="AN139" s="77">
        <f>(AJ139+AK139+AL139+AM139)*AE150</f>
        <v>0</v>
      </c>
      <c r="AO139" s="86" cm="1">
        <f t="array" ref="AO139">_xlfn.IFS(AF150&lt;&gt;0,(((AG150+AH150+AI150)/AF150)*AN139),AF150=0,0)</f>
        <v>0</v>
      </c>
      <c r="AP139" s="78">
        <f t="shared" si="134"/>
        <v>0</v>
      </c>
      <c r="AQ139" s="61"/>
      <c r="AR139" s="10"/>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row>
    <row r="140" spans="1:149" x14ac:dyDescent="0.25">
      <c r="A140" s="50"/>
      <c r="B140" s="45"/>
      <c r="C140" s="43"/>
      <c r="D140" s="28" t="s">
        <v>41</v>
      </c>
      <c r="E140" s="25"/>
      <c r="F140" s="25"/>
      <c r="G140" s="5"/>
      <c r="H140" s="26"/>
      <c r="I140" s="26"/>
      <c r="J140" s="6"/>
      <c r="K140" s="7"/>
      <c r="L140" s="8"/>
      <c r="M140" s="11"/>
      <c r="N140" s="11"/>
      <c r="O140" s="25"/>
      <c r="P140" s="5"/>
      <c r="Q140" s="5"/>
      <c r="R140" s="5"/>
      <c r="S140" s="74">
        <f>(O140+P140+Q140+R140)*J150</f>
        <v>0</v>
      </c>
      <c r="T140" s="75" cm="1">
        <f t="array" ref="T140">_xlfn.IFS(K150&lt;&gt;0,(((L150+M150+N150)/K150)*S140),K150=0,0)</f>
        <v>0</v>
      </c>
      <c r="U140" s="78">
        <f t="shared" si="135"/>
        <v>0</v>
      </c>
      <c r="V140" s="61"/>
      <c r="W140" s="88"/>
      <c r="X140" s="82">
        <f t="shared" si="136"/>
        <v>0</v>
      </c>
      <c r="Y140" s="82">
        <f t="shared" si="137"/>
        <v>0</v>
      </c>
      <c r="Z140" s="82">
        <f t="shared" si="138"/>
        <v>0</v>
      </c>
      <c r="AA140" s="34"/>
      <c r="AB140" s="34"/>
      <c r="AC140" s="82">
        <f t="shared" si="132"/>
        <v>0</v>
      </c>
      <c r="AD140" s="82">
        <f t="shared" si="133"/>
        <v>0</v>
      </c>
      <c r="AE140" s="6"/>
      <c r="AF140" s="7"/>
      <c r="AG140" s="8"/>
      <c r="AH140" s="11"/>
      <c r="AI140" s="11"/>
      <c r="AJ140" s="5">
        <f t="shared" si="139"/>
        <v>0</v>
      </c>
      <c r="AK140" s="5">
        <f t="shared" si="140"/>
        <v>0</v>
      </c>
      <c r="AL140" s="5">
        <f t="shared" si="141"/>
        <v>0</v>
      </c>
      <c r="AM140" s="5">
        <f t="shared" si="142"/>
        <v>0</v>
      </c>
      <c r="AN140" s="77">
        <f>(AJ140+AK140+AL140+AM140)*AE150</f>
        <v>0</v>
      </c>
      <c r="AO140" s="86" cm="1">
        <f t="array" ref="AO140">_xlfn.IFS(AF150&lt;&gt;0,(((AG150+AH150+AI150)/AF150)*AN140),AF150=0,0)</f>
        <v>0</v>
      </c>
      <c r="AP140" s="78">
        <f t="shared" si="134"/>
        <v>0</v>
      </c>
      <c r="AQ140" s="61"/>
      <c r="AR140" s="10"/>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row>
    <row r="141" spans="1:149" x14ac:dyDescent="0.25">
      <c r="A141" s="50"/>
      <c r="B141" s="45"/>
      <c r="C141" s="43"/>
      <c r="D141" s="28" t="s">
        <v>42</v>
      </c>
      <c r="E141" s="25"/>
      <c r="F141" s="25"/>
      <c r="G141" s="5"/>
      <c r="H141" s="26"/>
      <c r="I141" s="26"/>
      <c r="J141" s="6"/>
      <c r="K141" s="7"/>
      <c r="L141" s="8"/>
      <c r="M141" s="11"/>
      <c r="N141" s="11"/>
      <c r="O141" s="25"/>
      <c r="P141" s="5"/>
      <c r="Q141" s="5"/>
      <c r="R141" s="5"/>
      <c r="S141" s="74">
        <f>(O141+P141+Q141+R141)*J150</f>
        <v>0</v>
      </c>
      <c r="T141" s="75" cm="1">
        <f t="array" ref="T141">_xlfn.IFS(K150&lt;&gt;0,(((L150+M150+N150)/K150)*S141),K150=0,0)</f>
        <v>0</v>
      </c>
      <c r="U141" s="78">
        <f t="shared" si="135"/>
        <v>0</v>
      </c>
      <c r="V141" s="61"/>
      <c r="W141" s="88"/>
      <c r="X141" s="82">
        <f t="shared" si="136"/>
        <v>0</v>
      </c>
      <c r="Y141" s="82">
        <f t="shared" si="137"/>
        <v>0</v>
      </c>
      <c r="Z141" s="82">
        <f t="shared" si="138"/>
        <v>0</v>
      </c>
      <c r="AA141" s="34"/>
      <c r="AB141" s="34"/>
      <c r="AC141" s="82">
        <f t="shared" si="132"/>
        <v>0</v>
      </c>
      <c r="AD141" s="82">
        <f t="shared" si="133"/>
        <v>0</v>
      </c>
      <c r="AE141" s="6"/>
      <c r="AF141" s="7"/>
      <c r="AG141" s="8"/>
      <c r="AH141" s="11"/>
      <c r="AI141" s="11"/>
      <c r="AJ141" s="5">
        <f t="shared" si="139"/>
        <v>0</v>
      </c>
      <c r="AK141" s="5">
        <f t="shared" si="140"/>
        <v>0</v>
      </c>
      <c r="AL141" s="5">
        <f t="shared" si="141"/>
        <v>0</v>
      </c>
      <c r="AM141" s="5">
        <f t="shared" si="142"/>
        <v>0</v>
      </c>
      <c r="AN141" s="77">
        <f>(AJ141+AK141+AL141+AM141)*AE150</f>
        <v>0</v>
      </c>
      <c r="AO141" s="86" cm="1">
        <f t="array" ref="AO141">_xlfn.IFS(AF150&lt;&gt;0,(((AG150+AH150+AI150)/AF150)*AN141),AF150=0,0)</f>
        <v>0</v>
      </c>
      <c r="AP141" s="78">
        <f>Y141-AB141-AO141</f>
        <v>0</v>
      </c>
      <c r="AQ141" s="61"/>
      <c r="AR141" s="10"/>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row>
    <row r="142" spans="1:149" x14ac:dyDescent="0.25">
      <c r="A142" s="50"/>
      <c r="B142" s="45"/>
      <c r="C142" s="43"/>
      <c r="D142" s="28" t="s">
        <v>43</v>
      </c>
      <c r="E142" s="25"/>
      <c r="F142" s="25"/>
      <c r="G142" s="5"/>
      <c r="H142" s="26"/>
      <c r="I142" s="26"/>
      <c r="J142" s="6"/>
      <c r="K142" s="7"/>
      <c r="L142" s="8"/>
      <c r="M142" s="11"/>
      <c r="N142" s="11"/>
      <c r="O142" s="25"/>
      <c r="P142" s="5"/>
      <c r="Q142" s="5"/>
      <c r="R142" s="5"/>
      <c r="S142" s="74">
        <f>(O142+P142+Q142+R142)*J150</f>
        <v>0</v>
      </c>
      <c r="T142" s="75" cm="1">
        <f t="array" ref="T142">_xlfn.IFS(K150&lt;&gt;0,(((L150+M150+N150)/K150)*S142),K150=0,0)</f>
        <v>0</v>
      </c>
      <c r="U142" s="78">
        <f t="shared" si="135"/>
        <v>0</v>
      </c>
      <c r="V142" s="61"/>
      <c r="W142" s="88"/>
      <c r="X142" s="82">
        <f t="shared" si="136"/>
        <v>0</v>
      </c>
      <c r="Y142" s="82">
        <f t="shared" si="137"/>
        <v>0</v>
      </c>
      <c r="Z142" s="82">
        <f t="shared" si="138"/>
        <v>0</v>
      </c>
      <c r="AA142" s="34"/>
      <c r="AB142" s="34"/>
      <c r="AC142" s="82">
        <f t="shared" si="132"/>
        <v>0</v>
      </c>
      <c r="AD142" s="82">
        <f t="shared" si="133"/>
        <v>0</v>
      </c>
      <c r="AE142" s="6"/>
      <c r="AF142" s="7"/>
      <c r="AG142" s="8"/>
      <c r="AH142" s="11"/>
      <c r="AI142" s="11"/>
      <c r="AJ142" s="5">
        <f t="shared" si="139"/>
        <v>0</v>
      </c>
      <c r="AK142" s="5">
        <f t="shared" si="140"/>
        <v>0</v>
      </c>
      <c r="AL142" s="5">
        <f t="shared" si="141"/>
        <v>0</v>
      </c>
      <c r="AM142" s="5">
        <f t="shared" si="142"/>
        <v>0</v>
      </c>
      <c r="AN142" s="77">
        <f>(AJ142+AK142+AL142+AM142)*AE150</f>
        <v>0</v>
      </c>
      <c r="AO142" s="86" cm="1">
        <f t="array" ref="AO142">_xlfn.IFS(AF150&lt;&gt;0,(((AG150+AH150+AI150)/AF150)*AN142),AF150=0,0)</f>
        <v>0</v>
      </c>
      <c r="AP142" s="78">
        <f t="shared" ref="AP142:AP149" si="143">Y142-AB142-AO142</f>
        <v>0</v>
      </c>
      <c r="AQ142" s="61"/>
      <c r="AR142" s="10"/>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row>
    <row r="143" spans="1:149" x14ac:dyDescent="0.25">
      <c r="A143" s="50"/>
      <c r="B143" s="45"/>
      <c r="C143" s="43"/>
      <c r="D143" s="28" t="s">
        <v>44</v>
      </c>
      <c r="E143" s="25"/>
      <c r="F143" s="25"/>
      <c r="G143" s="5"/>
      <c r="H143" s="26"/>
      <c r="I143" s="26"/>
      <c r="J143" s="6"/>
      <c r="K143" s="7"/>
      <c r="L143" s="8"/>
      <c r="M143" s="11"/>
      <c r="N143" s="11"/>
      <c r="O143" s="25"/>
      <c r="P143" s="5"/>
      <c r="Q143" s="5"/>
      <c r="R143" s="5"/>
      <c r="S143" s="74">
        <f>(O143+P143+Q143+R143)*J150</f>
        <v>0</v>
      </c>
      <c r="T143" s="75" cm="1">
        <f t="array" ref="T143">_xlfn.IFS(K150&lt;&gt;0,(((L150+M150+N150)/K150)*S143),K150=0,0)</f>
        <v>0</v>
      </c>
      <c r="U143" s="78">
        <f t="shared" si="135"/>
        <v>0</v>
      </c>
      <c r="V143" s="61"/>
      <c r="W143" s="88"/>
      <c r="X143" s="82">
        <f t="shared" si="136"/>
        <v>0</v>
      </c>
      <c r="Y143" s="82">
        <f t="shared" si="137"/>
        <v>0</v>
      </c>
      <c r="Z143" s="82">
        <f t="shared" si="138"/>
        <v>0</v>
      </c>
      <c r="AA143" s="34"/>
      <c r="AB143" s="34"/>
      <c r="AC143" s="82">
        <f t="shared" si="132"/>
        <v>0</v>
      </c>
      <c r="AD143" s="82">
        <f t="shared" si="133"/>
        <v>0</v>
      </c>
      <c r="AE143" s="6"/>
      <c r="AF143" s="7"/>
      <c r="AG143" s="8"/>
      <c r="AH143" s="11"/>
      <c r="AI143" s="11"/>
      <c r="AJ143" s="5">
        <f t="shared" si="139"/>
        <v>0</v>
      </c>
      <c r="AK143" s="5">
        <f t="shared" si="140"/>
        <v>0</v>
      </c>
      <c r="AL143" s="5">
        <f t="shared" si="141"/>
        <v>0</v>
      </c>
      <c r="AM143" s="5">
        <f t="shared" si="142"/>
        <v>0</v>
      </c>
      <c r="AN143" s="77">
        <f>(AJ143+AK143+AL143+AM143)*AE150</f>
        <v>0</v>
      </c>
      <c r="AO143" s="86" cm="1">
        <f t="array" ref="AO143">_xlfn.IFS(AF150&lt;&gt;0,(((AG150+AH150+AI150)/AF150)*AN143),AF150=0,0)</f>
        <v>0</v>
      </c>
      <c r="AP143" s="78">
        <f t="shared" si="143"/>
        <v>0</v>
      </c>
      <c r="AQ143" s="61"/>
      <c r="AR143" s="10"/>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row>
    <row r="144" spans="1:149" x14ac:dyDescent="0.25">
      <c r="A144" s="50"/>
      <c r="B144" s="45"/>
      <c r="C144" s="43"/>
      <c r="D144" s="28" t="s">
        <v>45</v>
      </c>
      <c r="E144" s="25"/>
      <c r="F144" s="25"/>
      <c r="G144" s="5"/>
      <c r="H144" s="26"/>
      <c r="I144" s="26"/>
      <c r="J144" s="6"/>
      <c r="K144" s="7"/>
      <c r="L144" s="8"/>
      <c r="M144" s="11"/>
      <c r="N144" s="11"/>
      <c r="O144" s="25"/>
      <c r="P144" s="5"/>
      <c r="Q144" s="5"/>
      <c r="R144" s="5"/>
      <c r="S144" s="74">
        <f>(O144+P144+Q144+R144)*J150</f>
        <v>0</v>
      </c>
      <c r="T144" s="75" cm="1">
        <f t="array" ref="T144">_xlfn.IFS(K150&lt;&gt;0,(((L150+M150+N150)/K150)*S144),K150=0,0)</f>
        <v>0</v>
      </c>
      <c r="U144" s="78">
        <f t="shared" si="135"/>
        <v>0</v>
      </c>
      <c r="V144" s="61"/>
      <c r="W144" s="88"/>
      <c r="X144" s="82">
        <f t="shared" si="136"/>
        <v>0</v>
      </c>
      <c r="Y144" s="82">
        <f t="shared" si="137"/>
        <v>0</v>
      </c>
      <c r="Z144" s="82">
        <f t="shared" si="138"/>
        <v>0</v>
      </c>
      <c r="AA144" s="34"/>
      <c r="AB144" s="34"/>
      <c r="AC144" s="82">
        <f t="shared" si="132"/>
        <v>0</v>
      </c>
      <c r="AD144" s="82">
        <f t="shared" si="133"/>
        <v>0</v>
      </c>
      <c r="AE144" s="6"/>
      <c r="AF144" s="7"/>
      <c r="AG144" s="8"/>
      <c r="AH144" s="11"/>
      <c r="AI144" s="11"/>
      <c r="AJ144" s="5">
        <f t="shared" si="139"/>
        <v>0</v>
      </c>
      <c r="AK144" s="5">
        <f t="shared" si="140"/>
        <v>0</v>
      </c>
      <c r="AL144" s="5">
        <f t="shared" si="141"/>
        <v>0</v>
      </c>
      <c r="AM144" s="5">
        <f t="shared" si="142"/>
        <v>0</v>
      </c>
      <c r="AN144" s="77">
        <f>(AJ144+AK144+AL144+AM144)*AE150</f>
        <v>0</v>
      </c>
      <c r="AO144" s="86" cm="1">
        <f t="array" ref="AO144">_xlfn.IFS(AF150&lt;&gt;0,(((AG150+AH150+AI150)/AF150)*AN144),AF150=0,0)</f>
        <v>0</v>
      </c>
      <c r="AP144" s="78">
        <f t="shared" si="143"/>
        <v>0</v>
      </c>
      <c r="AQ144" s="61"/>
      <c r="AR144" s="10"/>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row>
    <row r="145" spans="1:98" x14ac:dyDescent="0.25">
      <c r="A145" s="50"/>
      <c r="B145" s="45"/>
      <c r="C145" s="43"/>
      <c r="D145" s="28" t="s">
        <v>46</v>
      </c>
      <c r="E145" s="25"/>
      <c r="F145" s="25"/>
      <c r="G145" s="5"/>
      <c r="H145" s="26"/>
      <c r="I145" s="26"/>
      <c r="J145" s="6"/>
      <c r="K145" s="7"/>
      <c r="L145" s="8"/>
      <c r="M145" s="11"/>
      <c r="N145" s="11"/>
      <c r="O145" s="25"/>
      <c r="P145" s="5"/>
      <c r="Q145" s="5"/>
      <c r="R145" s="5"/>
      <c r="S145" s="74">
        <f>(O145+P145+Q145+R145)*J150</f>
        <v>0</v>
      </c>
      <c r="T145" s="75" cm="1">
        <f t="array" ref="T145">_xlfn.IFS(K150&lt;&gt;0,(((L150+M150+N150)/K150)*S145),K150=0,0)</f>
        <v>0</v>
      </c>
      <c r="U145" s="78">
        <f t="shared" si="135"/>
        <v>0</v>
      </c>
      <c r="V145" s="61"/>
      <c r="W145" s="88"/>
      <c r="X145" s="82">
        <f t="shared" si="136"/>
        <v>0</v>
      </c>
      <c r="Y145" s="82">
        <f t="shared" si="137"/>
        <v>0</v>
      </c>
      <c r="Z145" s="82">
        <f t="shared" si="138"/>
        <v>0</v>
      </c>
      <c r="AA145" s="34"/>
      <c r="AB145" s="34"/>
      <c r="AC145" s="82">
        <f t="shared" si="132"/>
        <v>0</v>
      </c>
      <c r="AD145" s="82">
        <f t="shared" si="133"/>
        <v>0</v>
      </c>
      <c r="AE145" s="6"/>
      <c r="AF145" s="7"/>
      <c r="AG145" s="8"/>
      <c r="AH145" s="11"/>
      <c r="AI145" s="11"/>
      <c r="AJ145" s="5">
        <f t="shared" si="139"/>
        <v>0</v>
      </c>
      <c r="AK145" s="5">
        <f t="shared" si="140"/>
        <v>0</v>
      </c>
      <c r="AL145" s="5">
        <f t="shared" si="141"/>
        <v>0</v>
      </c>
      <c r="AM145" s="5">
        <f>R145</f>
        <v>0</v>
      </c>
      <c r="AN145" s="77">
        <f>(AJ145+AK145+AL145+AM145)*AE150</f>
        <v>0</v>
      </c>
      <c r="AO145" s="86" cm="1">
        <f t="array" ref="AO145">_xlfn.IFS(AF150&lt;&gt;0,(((AG150+AH150+AI150)/AF150)*AN145),AF150=0,0)</f>
        <v>0</v>
      </c>
      <c r="AP145" s="78">
        <f t="shared" si="143"/>
        <v>0</v>
      </c>
      <c r="AQ145" s="61"/>
      <c r="AR145" s="10"/>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row>
    <row r="146" spans="1:98" x14ac:dyDescent="0.25">
      <c r="A146" s="50"/>
      <c r="B146" s="45"/>
      <c r="C146" s="43"/>
      <c r="D146" s="28" t="s">
        <v>47</v>
      </c>
      <c r="E146" s="25"/>
      <c r="F146" s="25"/>
      <c r="G146" s="5"/>
      <c r="H146" s="26"/>
      <c r="I146" s="26"/>
      <c r="J146" s="6"/>
      <c r="K146" s="7"/>
      <c r="L146" s="8"/>
      <c r="M146" s="11"/>
      <c r="N146" s="11"/>
      <c r="O146" s="25"/>
      <c r="P146" s="5"/>
      <c r="Q146" s="5"/>
      <c r="R146" s="5"/>
      <c r="S146" s="74">
        <f>(O146+P146+Q146+R146)*J150</f>
        <v>0</v>
      </c>
      <c r="T146" s="75" cm="1">
        <f t="array" ref="T146">_xlfn.IFS(K150&lt;&gt;0,(((L150+M150+N150)/K150)*S146),K150=0,0)</f>
        <v>0</v>
      </c>
      <c r="U146" s="78">
        <f t="shared" si="135"/>
        <v>0</v>
      </c>
      <c r="V146" s="61"/>
      <c r="W146" s="88"/>
      <c r="X146" s="82">
        <f t="shared" si="136"/>
        <v>0</v>
      </c>
      <c r="Y146" s="82">
        <f t="shared" si="137"/>
        <v>0</v>
      </c>
      <c r="Z146" s="82">
        <f t="shared" si="138"/>
        <v>0</v>
      </c>
      <c r="AA146" s="34"/>
      <c r="AB146" s="34"/>
      <c r="AC146" s="82">
        <f t="shared" si="132"/>
        <v>0</v>
      </c>
      <c r="AD146" s="82">
        <f t="shared" si="133"/>
        <v>0</v>
      </c>
      <c r="AE146" s="6"/>
      <c r="AF146" s="7"/>
      <c r="AG146" s="8"/>
      <c r="AH146" s="11"/>
      <c r="AI146" s="11"/>
      <c r="AJ146" s="5">
        <f t="shared" si="139"/>
        <v>0</v>
      </c>
      <c r="AK146" s="5">
        <f t="shared" si="140"/>
        <v>0</v>
      </c>
      <c r="AL146" s="5">
        <f t="shared" si="141"/>
        <v>0</v>
      </c>
      <c r="AM146" s="5">
        <f t="shared" ref="AM146:AM156" si="144">R146</f>
        <v>0</v>
      </c>
      <c r="AN146" s="77">
        <f>(AJ146+AK146+AL146+AM146)*AE150</f>
        <v>0</v>
      </c>
      <c r="AO146" s="86" cm="1">
        <f t="array" ref="AO146">_xlfn.IFS(AF150&lt;&gt;0,(((AG150+AH150+AI150)/AF150)*AN146),AF150=0,0)</f>
        <v>0</v>
      </c>
      <c r="AP146" s="78">
        <f t="shared" si="143"/>
        <v>0</v>
      </c>
      <c r="AQ146" s="61"/>
      <c r="AR146" s="10"/>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row>
    <row r="147" spans="1:98" x14ac:dyDescent="0.25">
      <c r="A147" s="50"/>
      <c r="B147" s="45"/>
      <c r="C147" s="43"/>
      <c r="D147" s="28" t="s">
        <v>48</v>
      </c>
      <c r="E147" s="25"/>
      <c r="F147" s="25"/>
      <c r="G147" s="5"/>
      <c r="H147" s="26"/>
      <c r="I147" s="26"/>
      <c r="J147" s="6"/>
      <c r="K147" s="7"/>
      <c r="L147" s="8"/>
      <c r="M147" s="11"/>
      <c r="N147" s="11"/>
      <c r="O147" s="25"/>
      <c r="P147" s="5"/>
      <c r="Q147" s="5"/>
      <c r="R147" s="5"/>
      <c r="S147" s="74">
        <f>(O147+P147+Q147+R147)*J150</f>
        <v>0</v>
      </c>
      <c r="T147" s="75" cm="1">
        <f t="array" ref="T147">_xlfn.IFS(K150&lt;&gt;0,(((L150+M150+N150)/K150)*S147),K150=0,0)</f>
        <v>0</v>
      </c>
      <c r="U147" s="78">
        <f t="shared" si="135"/>
        <v>0</v>
      </c>
      <c r="V147" s="61"/>
      <c r="W147" s="88"/>
      <c r="X147" s="82">
        <f t="shared" si="136"/>
        <v>0</v>
      </c>
      <c r="Y147" s="82">
        <f t="shared" si="137"/>
        <v>0</v>
      </c>
      <c r="Z147" s="82">
        <f t="shared" si="138"/>
        <v>0</v>
      </c>
      <c r="AA147" s="34"/>
      <c r="AB147" s="34"/>
      <c r="AC147" s="82">
        <f t="shared" si="132"/>
        <v>0</v>
      </c>
      <c r="AD147" s="82">
        <f t="shared" si="133"/>
        <v>0</v>
      </c>
      <c r="AE147" s="6"/>
      <c r="AF147" s="7"/>
      <c r="AG147" s="8"/>
      <c r="AH147" s="11"/>
      <c r="AI147" s="11"/>
      <c r="AJ147" s="5">
        <f t="shared" si="139"/>
        <v>0</v>
      </c>
      <c r="AK147" s="5">
        <f t="shared" si="140"/>
        <v>0</v>
      </c>
      <c r="AL147" s="5">
        <f t="shared" si="141"/>
        <v>0</v>
      </c>
      <c r="AM147" s="5">
        <f t="shared" si="144"/>
        <v>0</v>
      </c>
      <c r="AN147" s="77">
        <f>(AJ147+AK147+AL147+AM147)*AE150</f>
        <v>0</v>
      </c>
      <c r="AO147" s="86" cm="1">
        <f t="array" ref="AO147">_xlfn.IFS(AF150&lt;&gt;0,(((AG150+AH150+AI150)/AF150)*AN147),AF150=0,0)</f>
        <v>0</v>
      </c>
      <c r="AP147" s="78">
        <f t="shared" si="143"/>
        <v>0</v>
      </c>
      <c r="AQ147" s="61"/>
      <c r="AR147" s="10"/>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row>
    <row r="148" spans="1:98" x14ac:dyDescent="0.25">
      <c r="A148" s="50"/>
      <c r="B148" s="45"/>
      <c r="C148" s="43"/>
      <c r="D148" s="28" t="s">
        <v>49</v>
      </c>
      <c r="E148" s="25"/>
      <c r="F148" s="25"/>
      <c r="G148" s="5"/>
      <c r="H148" s="26"/>
      <c r="I148" s="26"/>
      <c r="J148" s="6"/>
      <c r="K148" s="7"/>
      <c r="L148" s="8"/>
      <c r="M148" s="11"/>
      <c r="N148" s="11"/>
      <c r="O148" s="25"/>
      <c r="P148" s="5"/>
      <c r="Q148" s="5"/>
      <c r="R148" s="5"/>
      <c r="S148" s="74">
        <f>(O148+P148+Q148+R148)*J150</f>
        <v>0</v>
      </c>
      <c r="T148" s="75" cm="1">
        <f t="array" ref="T148">_xlfn.IFS(K150&lt;&gt;0,(((L150+M150+N150)/K150)*S148),K150=0,0)</f>
        <v>0</v>
      </c>
      <c r="U148" s="78">
        <f t="shared" si="135"/>
        <v>0</v>
      </c>
      <c r="V148" s="61"/>
      <c r="W148" s="88"/>
      <c r="X148" s="82">
        <f t="shared" si="136"/>
        <v>0</v>
      </c>
      <c r="Y148" s="82">
        <f t="shared" si="137"/>
        <v>0</v>
      </c>
      <c r="Z148" s="82">
        <f t="shared" si="138"/>
        <v>0</v>
      </c>
      <c r="AA148" s="34"/>
      <c r="AB148" s="34"/>
      <c r="AC148" s="82">
        <f t="shared" si="132"/>
        <v>0</v>
      </c>
      <c r="AD148" s="82">
        <f t="shared" si="133"/>
        <v>0</v>
      </c>
      <c r="AE148" s="6"/>
      <c r="AF148" s="7"/>
      <c r="AG148" s="8"/>
      <c r="AH148" s="11"/>
      <c r="AI148" s="11"/>
      <c r="AJ148" s="5">
        <f t="shared" si="139"/>
        <v>0</v>
      </c>
      <c r="AK148" s="5">
        <f t="shared" si="140"/>
        <v>0</v>
      </c>
      <c r="AL148" s="5">
        <f t="shared" si="141"/>
        <v>0</v>
      </c>
      <c r="AM148" s="5">
        <f t="shared" si="144"/>
        <v>0</v>
      </c>
      <c r="AN148" s="77">
        <f>(AJ148+AK148+AL148+AM148)*AE150</f>
        <v>0</v>
      </c>
      <c r="AO148" s="86" cm="1">
        <f t="array" ref="AO148">_xlfn.IFS(AF150&lt;&gt;0,(((AG150+AH150+AI150)/AF150)*AN148),AF150=0,0)</f>
        <v>0</v>
      </c>
      <c r="AP148" s="78">
        <f t="shared" si="143"/>
        <v>0</v>
      </c>
      <c r="AQ148" s="61"/>
      <c r="AR148" s="10"/>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row>
    <row r="149" spans="1:98" ht="15.75" customHeight="1" x14ac:dyDescent="0.25">
      <c r="A149" s="50"/>
      <c r="B149" s="45"/>
      <c r="C149" s="43"/>
      <c r="D149" s="28" t="s">
        <v>50</v>
      </c>
      <c r="E149" s="25"/>
      <c r="F149" s="25"/>
      <c r="G149" s="5"/>
      <c r="H149" s="26"/>
      <c r="I149" s="26"/>
      <c r="J149" s="6"/>
      <c r="K149" s="7"/>
      <c r="L149" s="8"/>
      <c r="M149" s="11"/>
      <c r="N149" s="11"/>
      <c r="O149" s="25"/>
      <c r="P149" s="5"/>
      <c r="Q149" s="5"/>
      <c r="R149" s="5"/>
      <c r="S149" s="74">
        <f>(O149+P149+Q149+R149)*J150</f>
        <v>0</v>
      </c>
      <c r="T149" s="75" cm="1">
        <f t="array" ref="T149">_xlfn.IFS(K150&lt;&gt;0,(((L150+M150+N150)/K150)*S149),K150=0,0)</f>
        <v>0</v>
      </c>
      <c r="U149" s="78">
        <f t="shared" si="135"/>
        <v>0</v>
      </c>
      <c r="V149" s="61"/>
      <c r="W149" s="88"/>
      <c r="X149" s="82">
        <f t="shared" si="136"/>
        <v>0</v>
      </c>
      <c r="Y149" s="82">
        <f t="shared" si="137"/>
        <v>0</v>
      </c>
      <c r="Z149" s="82">
        <f t="shared" si="138"/>
        <v>0</v>
      </c>
      <c r="AA149" s="34"/>
      <c r="AB149" s="34"/>
      <c r="AC149" s="82">
        <f t="shared" si="132"/>
        <v>0</v>
      </c>
      <c r="AD149" s="82">
        <f t="shared" si="133"/>
        <v>0</v>
      </c>
      <c r="AE149" s="6"/>
      <c r="AF149" s="7"/>
      <c r="AG149" s="8"/>
      <c r="AH149" s="11"/>
      <c r="AI149" s="11"/>
      <c r="AJ149" s="5">
        <f t="shared" si="139"/>
        <v>0</v>
      </c>
      <c r="AK149" s="5">
        <f t="shared" si="140"/>
        <v>0</v>
      </c>
      <c r="AL149" s="5">
        <f t="shared" si="141"/>
        <v>0</v>
      </c>
      <c r="AM149" s="5">
        <f t="shared" si="144"/>
        <v>0</v>
      </c>
      <c r="AN149" s="77">
        <f>(AJ149+AK149+AL149+AM149)*AE150</f>
        <v>0</v>
      </c>
      <c r="AO149" s="86" cm="1">
        <f t="array" ref="AO149">_xlfn.IFS(AF150&lt;&gt;0,(((AG150+AH150+AI150)/AF150)*AN149),AF150=0,0)</f>
        <v>0</v>
      </c>
      <c r="AP149" s="78">
        <f t="shared" si="143"/>
        <v>0</v>
      </c>
      <c r="AQ149" s="61"/>
      <c r="AR149" s="12"/>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row>
    <row r="150" spans="1:98" ht="18.75" x14ac:dyDescent="0.3">
      <c r="A150" s="51"/>
      <c r="B150" s="45"/>
      <c r="C150" s="43"/>
      <c r="D150" s="29" t="s">
        <v>51</v>
      </c>
      <c r="E150" s="35">
        <f>SUM(E138:E149)</f>
        <v>0</v>
      </c>
      <c r="F150" s="35">
        <f>SUM(F138:F149)</f>
        <v>0</v>
      </c>
      <c r="G150" s="35">
        <f>SUM(G138:G149)</f>
        <v>0</v>
      </c>
      <c r="H150" s="71">
        <f>SUM(H138:H149)</f>
        <v>0</v>
      </c>
      <c r="I150" s="71">
        <f>SUM(I138:I149)</f>
        <v>0</v>
      </c>
      <c r="J150" s="63"/>
      <c r="K150" s="62"/>
      <c r="L150" s="62"/>
      <c r="M150" s="62">
        <v>0</v>
      </c>
      <c r="N150" s="62"/>
      <c r="O150" s="72">
        <f>SUM(O138:O149)</f>
        <v>0</v>
      </c>
      <c r="P150" s="72">
        <f>SUM(P138:P149)</f>
        <v>0</v>
      </c>
      <c r="Q150" s="72">
        <f>SUM(Q138:Q149)</f>
        <v>0</v>
      </c>
      <c r="R150" s="72">
        <f>SUM(R138:R149)</f>
        <v>0</v>
      </c>
      <c r="S150" s="72">
        <f>(O150+P150+Q150+R150)*J150</f>
        <v>0</v>
      </c>
      <c r="T150" s="73" cm="1">
        <f t="array" ref="T150">_xlfn.IFS(K150&lt;&gt;0,(((L150+M150+N150)/K150)*S150),K150=0,0)</f>
        <v>0</v>
      </c>
      <c r="U150" s="73">
        <f>F150-T150</f>
        <v>0</v>
      </c>
      <c r="V150" s="64"/>
      <c r="W150" s="88"/>
      <c r="X150" s="83">
        <f>SUM(X138:X149)</f>
        <v>0</v>
      </c>
      <c r="Y150" s="83">
        <f>SUM(Y138:Y149)</f>
        <v>0</v>
      </c>
      <c r="Z150" s="83">
        <f>SUM(Z138:Z149)</f>
        <v>0</v>
      </c>
      <c r="AA150" s="83">
        <f>SUM(AA138:AA149)</f>
        <v>0</v>
      </c>
      <c r="AB150" s="83">
        <f>SUM(AB138:AB149)</f>
        <v>0</v>
      </c>
      <c r="AC150" s="84">
        <f>SUM(AC138:AC149)</f>
        <v>0</v>
      </c>
      <c r="AD150" s="84">
        <f>SUM(AD138:AD149)</f>
        <v>0</v>
      </c>
      <c r="AE150" s="63">
        <f>J150</f>
        <v>0</v>
      </c>
      <c r="AF150" s="41">
        <f>K150</f>
        <v>0</v>
      </c>
      <c r="AG150" s="41">
        <f>L150</f>
        <v>0</v>
      </c>
      <c r="AH150" s="41">
        <f>M150</f>
        <v>0</v>
      </c>
      <c r="AI150" s="41">
        <f>N150</f>
        <v>0</v>
      </c>
      <c r="AJ150" s="72">
        <f>SUM(AJ138:AJ149)</f>
        <v>0</v>
      </c>
      <c r="AK150" s="72">
        <f>SUM(AK138:AK149)</f>
        <v>0</v>
      </c>
      <c r="AL150" s="72">
        <f>SUM(AL138:AL149)</f>
        <v>0</v>
      </c>
      <c r="AM150" s="72">
        <f>SUM(AM138:AM149)</f>
        <v>0</v>
      </c>
      <c r="AN150" s="72">
        <f>(AJ150+AK150+AL150+AM150)*AE150</f>
        <v>0</v>
      </c>
      <c r="AO150" s="33" cm="1">
        <f t="array" ref="AO150">_xlfn.IFS(AF150&lt;&gt;0,(((AG150+AH150+AI150)/AF150)*AN150),AF150=0,0)</f>
        <v>0</v>
      </c>
      <c r="AP150" s="33">
        <f>Y150-AB150-AO150</f>
        <v>0</v>
      </c>
      <c r="AQ150" s="64"/>
      <c r="AR150" s="65"/>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row>
    <row r="151" spans="1:98" x14ac:dyDescent="0.25">
      <c r="A151" s="50" t="s">
        <v>52</v>
      </c>
      <c r="B151" s="45"/>
      <c r="C151" s="43"/>
      <c r="D151" s="24" t="s">
        <v>39</v>
      </c>
      <c r="E151" s="25"/>
      <c r="F151" s="25"/>
      <c r="G151" s="25"/>
      <c r="H151" s="26"/>
      <c r="I151" s="26"/>
      <c r="J151" s="37"/>
      <c r="K151" s="38"/>
      <c r="L151" s="39"/>
      <c r="M151" s="40"/>
      <c r="N151" s="40"/>
      <c r="O151" s="25"/>
      <c r="P151" s="25"/>
      <c r="Q151" s="25"/>
      <c r="R151" s="25"/>
      <c r="S151" s="74">
        <f>(O151+P151+Q151+R151)*J163</f>
        <v>0</v>
      </c>
      <c r="T151" s="75" cm="1">
        <f t="array" ref="T151">_xlfn.IFS(K163&lt;&gt;0,(((L163+M163+N163)/K163)*S151),K163=0,0)</f>
        <v>0</v>
      </c>
      <c r="U151" s="76">
        <f>F151-T151</f>
        <v>0</v>
      </c>
      <c r="V151" s="61"/>
      <c r="W151" s="88"/>
      <c r="X151" s="82">
        <f>E151</f>
        <v>0</v>
      </c>
      <c r="Y151" s="82">
        <f>F151</f>
        <v>0</v>
      </c>
      <c r="Z151" s="82">
        <f>G151</f>
        <v>0</v>
      </c>
      <c r="AA151" s="34"/>
      <c r="AB151" s="34"/>
      <c r="AC151" s="82">
        <f t="shared" ref="AC151:AC162" si="145">H151</f>
        <v>0</v>
      </c>
      <c r="AD151" s="82">
        <f t="shared" ref="AD151:AD162" si="146">I151</f>
        <v>0</v>
      </c>
      <c r="AE151" s="6"/>
      <c r="AF151" s="7"/>
      <c r="AG151" s="8"/>
      <c r="AH151" s="9"/>
      <c r="AI151" s="9"/>
      <c r="AJ151" s="5">
        <f>O151</f>
        <v>0</v>
      </c>
      <c r="AK151" s="5">
        <f>P151</f>
        <v>0</v>
      </c>
      <c r="AL151" s="5">
        <f>Q151</f>
        <v>0</v>
      </c>
      <c r="AM151" s="5">
        <f>R151</f>
        <v>0</v>
      </c>
      <c r="AN151" s="77">
        <f>(AJ151+AK151+AL151+AM151)*AE163</f>
        <v>0</v>
      </c>
      <c r="AO151" s="86" cm="1">
        <f t="array" ref="AO151">_xlfn.IFS(AF163&lt;&gt;0,(((AG163+AH163+AI163)/AF163)*AN151),AF163=0,0)</f>
        <v>0</v>
      </c>
      <c r="AP151" s="78">
        <f>Y151-AB151-AO151</f>
        <v>0</v>
      </c>
      <c r="AQ151" s="61"/>
      <c r="AR151" s="10"/>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row>
    <row r="152" spans="1:98" x14ac:dyDescent="0.25">
      <c r="A152" s="50"/>
      <c r="B152" s="45"/>
      <c r="C152" s="43"/>
      <c r="D152" s="28" t="s">
        <v>40</v>
      </c>
      <c r="E152" s="5"/>
      <c r="F152" s="5"/>
      <c r="G152" s="5"/>
      <c r="H152" s="27"/>
      <c r="I152" s="27"/>
      <c r="J152" s="6"/>
      <c r="K152" s="7"/>
      <c r="L152" s="8"/>
      <c r="M152" s="11"/>
      <c r="N152" s="11"/>
      <c r="O152" s="5"/>
      <c r="P152" s="5"/>
      <c r="Q152" s="5"/>
      <c r="R152" s="5"/>
      <c r="S152" s="74">
        <f>(O152+P152+Q152+R152)*J163</f>
        <v>0</v>
      </c>
      <c r="T152" s="75" cm="1">
        <f t="array" ref="T152">_xlfn.IFS(K163&lt;&gt;0,(((L163+M163+N163)/K163)*S152),K163=0,0)</f>
        <v>0</v>
      </c>
      <c r="U152" s="78">
        <f t="shared" ref="U152:U162" si="147">F152-T152</f>
        <v>0</v>
      </c>
      <c r="V152" s="61"/>
      <c r="W152" s="88"/>
      <c r="X152" s="82">
        <f t="shared" ref="X152:X162" si="148">E152</f>
        <v>0</v>
      </c>
      <c r="Y152" s="82">
        <f t="shared" ref="Y152:Y162" si="149">F152</f>
        <v>0</v>
      </c>
      <c r="Z152" s="82">
        <f t="shared" ref="Z152:Z162" si="150">G152</f>
        <v>0</v>
      </c>
      <c r="AA152" s="34"/>
      <c r="AB152" s="34"/>
      <c r="AC152" s="82">
        <f t="shared" si="145"/>
        <v>0</v>
      </c>
      <c r="AD152" s="82">
        <f t="shared" si="146"/>
        <v>0</v>
      </c>
      <c r="AE152" s="6"/>
      <c r="AF152" s="7"/>
      <c r="AG152" s="8"/>
      <c r="AH152" s="11"/>
      <c r="AI152" s="11"/>
      <c r="AJ152" s="5">
        <f t="shared" ref="AJ152:AJ162" si="151">O152</f>
        <v>0</v>
      </c>
      <c r="AK152" s="5">
        <f t="shared" ref="AK152:AK162" si="152">P152</f>
        <v>0</v>
      </c>
      <c r="AL152" s="5">
        <f t="shared" ref="AL152:AL162" si="153">Q152</f>
        <v>0</v>
      </c>
      <c r="AM152" s="5">
        <f t="shared" ref="AM152:AM162" si="154">R152</f>
        <v>0</v>
      </c>
      <c r="AN152" s="77">
        <f>(AJ152+AK152+AL152+AM152)*AE163</f>
        <v>0</v>
      </c>
      <c r="AO152" s="86" cm="1">
        <f t="array" ref="AO152">_xlfn.IFS(AF163&lt;&gt;0,(((AG163+AH163+AI163)/AF163)*AN152),AF163=0,0)</f>
        <v>0</v>
      </c>
      <c r="AP152" s="78">
        <f>Y152-AB152-AO152</f>
        <v>0</v>
      </c>
      <c r="AQ152" s="61"/>
      <c r="AR152" s="10"/>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row>
    <row r="153" spans="1:98" x14ac:dyDescent="0.25">
      <c r="A153" s="50"/>
      <c r="B153" s="45"/>
      <c r="C153" s="43"/>
      <c r="D153" s="28" t="s">
        <v>41</v>
      </c>
      <c r="E153" s="5"/>
      <c r="F153" s="5"/>
      <c r="G153" s="5"/>
      <c r="H153" s="27"/>
      <c r="J153" s="6"/>
      <c r="K153" s="7"/>
      <c r="L153" s="8"/>
      <c r="M153" s="11"/>
      <c r="N153" s="11"/>
      <c r="O153" s="5"/>
      <c r="P153" s="5"/>
      <c r="Q153" s="5"/>
      <c r="R153" s="5"/>
      <c r="S153" s="74">
        <f>(O153+P153+Q153+R153)*J163</f>
        <v>0</v>
      </c>
      <c r="T153" s="75" cm="1">
        <f t="array" ref="T153">_xlfn.IFS(K163&lt;&gt;0,(((L163+M163+N163)/K163)*S153),K163=0,0)</f>
        <v>0</v>
      </c>
      <c r="U153" s="78">
        <f t="shared" si="147"/>
        <v>0</v>
      </c>
      <c r="V153" s="61"/>
      <c r="W153" s="88"/>
      <c r="X153" s="82">
        <f t="shared" si="148"/>
        <v>0</v>
      </c>
      <c r="Y153" s="82">
        <f t="shared" si="149"/>
        <v>0</v>
      </c>
      <c r="Z153" s="82">
        <f t="shared" si="150"/>
        <v>0</v>
      </c>
      <c r="AA153" s="34"/>
      <c r="AB153" s="34"/>
      <c r="AC153" s="82">
        <f t="shared" si="145"/>
        <v>0</v>
      </c>
      <c r="AD153" s="82">
        <f t="shared" si="146"/>
        <v>0</v>
      </c>
      <c r="AE153" s="6"/>
      <c r="AF153" s="7"/>
      <c r="AG153" s="8"/>
      <c r="AH153" s="11"/>
      <c r="AI153" s="11"/>
      <c r="AJ153" s="5">
        <f t="shared" si="151"/>
        <v>0</v>
      </c>
      <c r="AK153" s="5">
        <f t="shared" si="152"/>
        <v>0</v>
      </c>
      <c r="AL153" s="5">
        <f t="shared" si="153"/>
        <v>0</v>
      </c>
      <c r="AM153" s="5">
        <f t="shared" si="154"/>
        <v>0</v>
      </c>
      <c r="AN153" s="77">
        <f>(AJ153+AK153+AL153+AM153)*AE163</f>
        <v>0</v>
      </c>
      <c r="AO153" s="86" cm="1">
        <f t="array" ref="AO153">_xlfn.IFS(AF163&lt;&gt;0,(((AG163+AH163+AI163)/AF163)*AN153),AF163=0,0)</f>
        <v>0</v>
      </c>
      <c r="AP153" s="78">
        <f t="shared" ref="AP153" si="155">Y153-AB153-AO153</f>
        <v>0</v>
      </c>
      <c r="AQ153" s="61"/>
      <c r="AR153" s="10"/>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row>
    <row r="154" spans="1:98" x14ac:dyDescent="0.25">
      <c r="A154" s="50"/>
      <c r="B154" s="45"/>
      <c r="C154" s="43"/>
      <c r="D154" s="28" t="s">
        <v>42</v>
      </c>
      <c r="E154" s="5"/>
      <c r="F154" s="5"/>
      <c r="G154" s="5"/>
      <c r="H154" s="27"/>
      <c r="I154" s="27"/>
      <c r="J154" s="6"/>
      <c r="K154" s="7"/>
      <c r="L154" s="8"/>
      <c r="M154" s="11"/>
      <c r="N154" s="11"/>
      <c r="O154" s="5"/>
      <c r="P154" s="5"/>
      <c r="Q154" s="5"/>
      <c r="R154" s="5"/>
      <c r="S154" s="74">
        <f>(O154+P154+Q154+R154)*J163</f>
        <v>0</v>
      </c>
      <c r="T154" s="75" cm="1">
        <f t="array" ref="T154">_xlfn.IFS(K163&lt;&gt;0,(((L163+M163+N163)/K163)*S154),K163=0,0)</f>
        <v>0</v>
      </c>
      <c r="U154" s="78">
        <f t="shared" si="147"/>
        <v>0</v>
      </c>
      <c r="V154" s="61"/>
      <c r="W154" s="88"/>
      <c r="X154" s="82">
        <f t="shared" si="148"/>
        <v>0</v>
      </c>
      <c r="Y154" s="82">
        <f t="shared" si="149"/>
        <v>0</v>
      </c>
      <c r="Z154" s="82">
        <f t="shared" si="150"/>
        <v>0</v>
      </c>
      <c r="AA154" s="34"/>
      <c r="AB154" s="34"/>
      <c r="AC154" s="82">
        <f t="shared" si="145"/>
        <v>0</v>
      </c>
      <c r="AD154" s="82">
        <f t="shared" si="146"/>
        <v>0</v>
      </c>
      <c r="AE154" s="6"/>
      <c r="AF154" s="7"/>
      <c r="AG154" s="8"/>
      <c r="AH154" s="11"/>
      <c r="AI154" s="11"/>
      <c r="AJ154" s="5">
        <f t="shared" si="151"/>
        <v>0</v>
      </c>
      <c r="AK154" s="5">
        <f t="shared" si="152"/>
        <v>0</v>
      </c>
      <c r="AL154" s="5">
        <f t="shared" si="153"/>
        <v>0</v>
      </c>
      <c r="AM154" s="5">
        <f t="shared" si="154"/>
        <v>0</v>
      </c>
      <c r="AN154" s="77">
        <f>(AJ154+AK154+AL154+AM154)*AE163</f>
        <v>0</v>
      </c>
      <c r="AO154" s="86" cm="1">
        <f t="array" ref="AO154">_xlfn.IFS(AF163&lt;&gt;0,(((AG163+AH163+AI163)/AF163)*AN154),AF163=0,0)</f>
        <v>0</v>
      </c>
      <c r="AP154" s="78">
        <f>Y154-AB154-AO154</f>
        <v>0</v>
      </c>
      <c r="AQ154" s="61"/>
      <c r="AR154" s="10"/>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row>
    <row r="155" spans="1:98" x14ac:dyDescent="0.25">
      <c r="A155" s="50"/>
      <c r="B155" s="45"/>
      <c r="C155" s="43"/>
      <c r="D155" s="28" t="s">
        <v>43</v>
      </c>
      <c r="E155" s="5"/>
      <c r="F155" s="5"/>
      <c r="G155" s="5"/>
      <c r="H155" s="27"/>
      <c r="I155" s="27"/>
      <c r="J155" s="6"/>
      <c r="K155" s="7"/>
      <c r="L155" s="8"/>
      <c r="M155" s="11"/>
      <c r="N155" s="11"/>
      <c r="O155" s="5"/>
      <c r="P155" s="5"/>
      <c r="Q155" s="5"/>
      <c r="R155" s="5"/>
      <c r="S155" s="74">
        <f>(O155+P155+Q155+R155)*J163</f>
        <v>0</v>
      </c>
      <c r="T155" s="75" cm="1">
        <f t="array" ref="T155">_xlfn.IFS(K163&lt;&gt;0,(((L163+M163+N163)/K163)*S155),K163=0,0)</f>
        <v>0</v>
      </c>
      <c r="U155" s="78">
        <f t="shared" si="147"/>
        <v>0</v>
      </c>
      <c r="V155" s="61"/>
      <c r="W155" s="88"/>
      <c r="X155" s="82">
        <f t="shared" si="148"/>
        <v>0</v>
      </c>
      <c r="Y155" s="82">
        <f t="shared" si="149"/>
        <v>0</v>
      </c>
      <c r="Z155" s="82">
        <f t="shared" si="150"/>
        <v>0</v>
      </c>
      <c r="AA155" s="34"/>
      <c r="AB155" s="34"/>
      <c r="AC155" s="82">
        <f t="shared" si="145"/>
        <v>0</v>
      </c>
      <c r="AD155" s="82">
        <f t="shared" si="146"/>
        <v>0</v>
      </c>
      <c r="AE155" s="6"/>
      <c r="AF155" s="7"/>
      <c r="AG155" s="8"/>
      <c r="AH155" s="11"/>
      <c r="AI155" s="11"/>
      <c r="AJ155" s="5">
        <f t="shared" si="151"/>
        <v>0</v>
      </c>
      <c r="AK155" s="5">
        <f t="shared" si="152"/>
        <v>0</v>
      </c>
      <c r="AL155" s="5">
        <f t="shared" si="153"/>
        <v>0</v>
      </c>
      <c r="AM155" s="5">
        <f t="shared" si="154"/>
        <v>0</v>
      </c>
      <c r="AN155" s="77">
        <f>(AJ155+AK155+AL155+AM155)*AE163</f>
        <v>0</v>
      </c>
      <c r="AO155" s="86" cm="1">
        <f t="array" ref="AO155">_xlfn.IFS(AF163&lt;&gt;0,(((AG163+AH163+AI163)/AF163)*AN155),AF163=0,0)</f>
        <v>0</v>
      </c>
      <c r="AP155" s="78">
        <f t="shared" ref="AP155:AP162" si="156">Y155-AB155-AO155</f>
        <v>0</v>
      </c>
      <c r="AQ155" s="61"/>
      <c r="AR155" s="10"/>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row>
    <row r="156" spans="1:98" x14ac:dyDescent="0.25">
      <c r="A156" s="50"/>
      <c r="B156" s="45"/>
      <c r="C156" s="43"/>
      <c r="D156" s="28" t="s">
        <v>44</v>
      </c>
      <c r="E156" s="5"/>
      <c r="F156" s="5"/>
      <c r="G156" s="5"/>
      <c r="H156" s="27"/>
      <c r="I156" s="27"/>
      <c r="J156" s="6"/>
      <c r="K156" s="7"/>
      <c r="L156" s="8"/>
      <c r="M156" s="11"/>
      <c r="N156" s="11"/>
      <c r="O156" s="5"/>
      <c r="P156" s="5"/>
      <c r="Q156" s="5"/>
      <c r="R156" s="5"/>
      <c r="S156" s="74">
        <f>(O156+P156+Q156+R156)*J163</f>
        <v>0</v>
      </c>
      <c r="T156" s="75" cm="1">
        <f t="array" ref="T156">_xlfn.IFS(K163&lt;&gt;0,(((L163+M163+N163)/K163)*S156),K163=0,0)</f>
        <v>0</v>
      </c>
      <c r="U156" s="78">
        <f t="shared" si="147"/>
        <v>0</v>
      </c>
      <c r="V156" s="61"/>
      <c r="W156" s="88"/>
      <c r="X156" s="82">
        <f t="shared" si="148"/>
        <v>0</v>
      </c>
      <c r="Y156" s="82">
        <f t="shared" si="149"/>
        <v>0</v>
      </c>
      <c r="Z156" s="82">
        <f t="shared" si="150"/>
        <v>0</v>
      </c>
      <c r="AA156" s="34"/>
      <c r="AB156" s="34"/>
      <c r="AC156" s="82">
        <f t="shared" si="145"/>
        <v>0</v>
      </c>
      <c r="AD156" s="82">
        <f t="shared" si="146"/>
        <v>0</v>
      </c>
      <c r="AE156" s="6"/>
      <c r="AF156" s="7"/>
      <c r="AG156" s="8"/>
      <c r="AH156" s="11"/>
      <c r="AI156" s="11"/>
      <c r="AJ156" s="5">
        <f t="shared" si="151"/>
        <v>0</v>
      </c>
      <c r="AK156" s="5">
        <f t="shared" si="152"/>
        <v>0</v>
      </c>
      <c r="AL156" s="5">
        <f t="shared" si="153"/>
        <v>0</v>
      </c>
      <c r="AM156" s="5">
        <f t="shared" si="154"/>
        <v>0</v>
      </c>
      <c r="AN156" s="77">
        <f>(AJ156+AK156+AL156+AM156)*AE163</f>
        <v>0</v>
      </c>
      <c r="AO156" s="86" cm="1">
        <f t="array" ref="AO156">_xlfn.IFS(AF163&lt;&gt;0,(((AG163+AH163+AI163)/AF163)*AN156),AF163=0,0)</f>
        <v>0</v>
      </c>
      <c r="AP156" s="78">
        <f t="shared" si="156"/>
        <v>0</v>
      </c>
      <c r="AQ156" s="61"/>
      <c r="AR156" s="10"/>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row>
    <row r="157" spans="1:98" x14ac:dyDescent="0.25">
      <c r="A157" s="50"/>
      <c r="B157" s="45"/>
      <c r="C157" s="43"/>
      <c r="D157" s="28" t="s">
        <v>45</v>
      </c>
      <c r="E157" s="5"/>
      <c r="F157" s="5"/>
      <c r="G157" s="5"/>
      <c r="H157" s="27"/>
      <c r="I157" s="27"/>
      <c r="J157" s="6"/>
      <c r="K157" s="7"/>
      <c r="L157" s="8"/>
      <c r="M157" s="11"/>
      <c r="N157" s="11"/>
      <c r="O157" s="5"/>
      <c r="P157" s="5"/>
      <c r="Q157" s="5"/>
      <c r="R157" s="5"/>
      <c r="S157" s="74">
        <f>(O157+P157+Q157+R157)*J163</f>
        <v>0</v>
      </c>
      <c r="T157" s="75" cm="1">
        <f t="array" ref="T157">_xlfn.IFS(K163&lt;&gt;0,(((L163+M163+N163)/K163)*S157),K163=0,0)</f>
        <v>0</v>
      </c>
      <c r="U157" s="78">
        <f t="shared" si="147"/>
        <v>0</v>
      </c>
      <c r="V157" s="61"/>
      <c r="W157" s="88"/>
      <c r="X157" s="82">
        <f t="shared" si="148"/>
        <v>0</v>
      </c>
      <c r="Y157" s="82">
        <f t="shared" si="149"/>
        <v>0</v>
      </c>
      <c r="Z157" s="82">
        <f t="shared" si="150"/>
        <v>0</v>
      </c>
      <c r="AA157" s="34"/>
      <c r="AB157" s="34"/>
      <c r="AC157" s="82">
        <f t="shared" si="145"/>
        <v>0</v>
      </c>
      <c r="AD157" s="82">
        <f t="shared" si="146"/>
        <v>0</v>
      </c>
      <c r="AE157" s="6"/>
      <c r="AF157" s="7"/>
      <c r="AG157" s="8"/>
      <c r="AH157" s="11"/>
      <c r="AI157" s="11"/>
      <c r="AJ157" s="5">
        <f t="shared" si="151"/>
        <v>0</v>
      </c>
      <c r="AK157" s="5">
        <f t="shared" si="152"/>
        <v>0</v>
      </c>
      <c r="AL157" s="5">
        <f t="shared" si="153"/>
        <v>0</v>
      </c>
      <c r="AM157" s="5">
        <f t="shared" si="154"/>
        <v>0</v>
      </c>
      <c r="AN157" s="77">
        <f>(AJ157+AK157+AL157+AM157)*AE163</f>
        <v>0</v>
      </c>
      <c r="AO157" s="86" cm="1">
        <f t="array" ref="AO157">_xlfn.IFS(AF163&lt;&gt;0,(((AG163+AH163+AI163)/AF163)*AN157),AF163=0,0)</f>
        <v>0</v>
      </c>
      <c r="AP157" s="78">
        <f t="shared" si="156"/>
        <v>0</v>
      </c>
      <c r="AQ157" s="61"/>
      <c r="AR157" s="10"/>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row>
    <row r="158" spans="1:98" x14ac:dyDescent="0.25">
      <c r="A158" s="50"/>
      <c r="B158" s="45"/>
      <c r="C158" s="43"/>
      <c r="D158" s="28" t="s">
        <v>46</v>
      </c>
      <c r="E158" s="5"/>
      <c r="F158" s="5"/>
      <c r="G158" s="5"/>
      <c r="H158" s="27"/>
      <c r="I158" s="27"/>
      <c r="J158" s="6"/>
      <c r="K158" s="7"/>
      <c r="L158" s="8"/>
      <c r="M158" s="11"/>
      <c r="N158" s="11"/>
      <c r="O158" s="5"/>
      <c r="P158" s="5"/>
      <c r="Q158" s="5"/>
      <c r="R158" s="5"/>
      <c r="S158" s="74">
        <f>(O158+P158+Q158+R158)*J163</f>
        <v>0</v>
      </c>
      <c r="T158" s="75" cm="1">
        <f t="array" ref="T158">_xlfn.IFS(K163&lt;&gt;0,(((L163+M163+N163)/K163)*S158),K163=0,0)</f>
        <v>0</v>
      </c>
      <c r="U158" s="78">
        <f t="shared" si="147"/>
        <v>0</v>
      </c>
      <c r="V158" s="61"/>
      <c r="W158" s="88"/>
      <c r="X158" s="82">
        <f t="shared" si="148"/>
        <v>0</v>
      </c>
      <c r="Y158" s="82">
        <f t="shared" si="149"/>
        <v>0</v>
      </c>
      <c r="Z158" s="82">
        <f t="shared" si="150"/>
        <v>0</v>
      </c>
      <c r="AA158" s="34"/>
      <c r="AB158" s="34"/>
      <c r="AC158" s="82">
        <f t="shared" si="145"/>
        <v>0</v>
      </c>
      <c r="AD158" s="82">
        <f t="shared" si="146"/>
        <v>0</v>
      </c>
      <c r="AE158" s="6"/>
      <c r="AF158" s="7"/>
      <c r="AG158" s="8"/>
      <c r="AH158" s="11"/>
      <c r="AI158" s="11"/>
      <c r="AJ158" s="5">
        <f t="shared" si="151"/>
        <v>0</v>
      </c>
      <c r="AK158" s="5">
        <f t="shared" si="152"/>
        <v>0</v>
      </c>
      <c r="AL158" s="5">
        <f t="shared" si="153"/>
        <v>0</v>
      </c>
      <c r="AM158" s="5">
        <f t="shared" si="154"/>
        <v>0</v>
      </c>
      <c r="AN158" s="77">
        <f>(AJ158+AK158+AL158+AM158)*AE163</f>
        <v>0</v>
      </c>
      <c r="AO158" s="86" cm="1">
        <f t="array" ref="AO158">_xlfn.IFS(AF163&lt;&gt;0,(((AG163+AH163+AI163)/AF163)*AN158),AF163=0,0)</f>
        <v>0</v>
      </c>
      <c r="AP158" s="78">
        <f t="shared" si="156"/>
        <v>0</v>
      </c>
      <c r="AQ158" s="61"/>
      <c r="AR158" s="10"/>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row>
    <row r="159" spans="1:98" x14ac:dyDescent="0.25">
      <c r="A159" s="50"/>
      <c r="B159" s="45"/>
      <c r="C159" s="43"/>
      <c r="D159" s="28" t="s">
        <v>47</v>
      </c>
      <c r="E159" s="5"/>
      <c r="F159" s="5"/>
      <c r="G159" s="5"/>
      <c r="H159" s="27"/>
      <c r="I159" s="27"/>
      <c r="J159" s="6"/>
      <c r="K159" s="7"/>
      <c r="L159" s="8"/>
      <c r="M159" s="11"/>
      <c r="N159" s="11"/>
      <c r="O159" s="5"/>
      <c r="P159" s="5"/>
      <c r="Q159" s="5"/>
      <c r="R159" s="5"/>
      <c r="S159" s="74">
        <f>(O159+P159+Q159+R159)*J163</f>
        <v>0</v>
      </c>
      <c r="T159" s="75" cm="1">
        <f t="array" ref="T159">_xlfn.IFS(K163&lt;&gt;0,(((L163+M163+N163)/K163)*S159),K163=0,0)</f>
        <v>0</v>
      </c>
      <c r="U159" s="78">
        <f t="shared" si="147"/>
        <v>0</v>
      </c>
      <c r="V159" s="61"/>
      <c r="W159" s="88"/>
      <c r="X159" s="82">
        <f t="shared" si="148"/>
        <v>0</v>
      </c>
      <c r="Y159" s="82">
        <f t="shared" si="149"/>
        <v>0</v>
      </c>
      <c r="Z159" s="82">
        <f t="shared" si="150"/>
        <v>0</v>
      </c>
      <c r="AA159" s="34"/>
      <c r="AB159" s="34"/>
      <c r="AC159" s="82">
        <f t="shared" si="145"/>
        <v>0</v>
      </c>
      <c r="AD159" s="82">
        <f t="shared" si="146"/>
        <v>0</v>
      </c>
      <c r="AE159" s="6"/>
      <c r="AF159" s="7"/>
      <c r="AG159" s="8"/>
      <c r="AH159" s="11"/>
      <c r="AI159" s="11"/>
      <c r="AJ159" s="5">
        <f t="shared" si="151"/>
        <v>0</v>
      </c>
      <c r="AK159" s="5">
        <f t="shared" si="152"/>
        <v>0</v>
      </c>
      <c r="AL159" s="5">
        <f t="shared" si="153"/>
        <v>0</v>
      </c>
      <c r="AM159" s="5">
        <f t="shared" si="154"/>
        <v>0</v>
      </c>
      <c r="AN159" s="77">
        <f>(AJ159+AK159+AL159+AM159)*AE163</f>
        <v>0</v>
      </c>
      <c r="AO159" s="86" cm="1">
        <f t="array" ref="AO159">_xlfn.IFS(AF163&lt;&gt;0,(((AG163+AH163+AI163)/AF163)*AN159),AF163=0,0)</f>
        <v>0</v>
      </c>
      <c r="AP159" s="78">
        <f t="shared" si="156"/>
        <v>0</v>
      </c>
      <c r="AQ159" s="61"/>
      <c r="AR159" s="10"/>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row>
    <row r="160" spans="1:98" x14ac:dyDescent="0.25">
      <c r="A160" s="50"/>
      <c r="B160" s="45"/>
      <c r="C160" s="43"/>
      <c r="D160" s="28" t="s">
        <v>48</v>
      </c>
      <c r="E160" s="5"/>
      <c r="F160" s="5"/>
      <c r="G160" s="5"/>
      <c r="H160" s="27"/>
      <c r="I160" s="27"/>
      <c r="J160" s="6"/>
      <c r="K160" s="7"/>
      <c r="L160" s="8"/>
      <c r="M160" s="11"/>
      <c r="N160" s="11"/>
      <c r="O160" s="5"/>
      <c r="P160" s="5"/>
      <c r="Q160" s="5"/>
      <c r="R160" s="5"/>
      <c r="S160" s="74">
        <f>(O160+P160+Q160+R160)*J163</f>
        <v>0</v>
      </c>
      <c r="T160" s="75" cm="1">
        <f t="array" ref="T160">_xlfn.IFS(K163&lt;&gt;0,(((L163+M163+N163)/K163)*S160),K163=0,0)</f>
        <v>0</v>
      </c>
      <c r="U160" s="78">
        <f t="shared" si="147"/>
        <v>0</v>
      </c>
      <c r="V160" s="61"/>
      <c r="W160" s="88"/>
      <c r="X160" s="82">
        <f t="shared" si="148"/>
        <v>0</v>
      </c>
      <c r="Y160" s="82">
        <f t="shared" si="149"/>
        <v>0</v>
      </c>
      <c r="Z160" s="82">
        <f t="shared" si="150"/>
        <v>0</v>
      </c>
      <c r="AA160" s="34"/>
      <c r="AB160" s="34"/>
      <c r="AC160" s="82">
        <f t="shared" si="145"/>
        <v>0</v>
      </c>
      <c r="AD160" s="82">
        <f t="shared" si="146"/>
        <v>0</v>
      </c>
      <c r="AE160" s="6"/>
      <c r="AF160" s="7"/>
      <c r="AG160" s="8"/>
      <c r="AH160" s="11"/>
      <c r="AI160" s="11"/>
      <c r="AJ160" s="5">
        <f t="shared" si="151"/>
        <v>0</v>
      </c>
      <c r="AK160" s="5">
        <f t="shared" si="152"/>
        <v>0</v>
      </c>
      <c r="AL160" s="5">
        <f t="shared" si="153"/>
        <v>0</v>
      </c>
      <c r="AM160" s="5">
        <f t="shared" si="154"/>
        <v>0</v>
      </c>
      <c r="AN160" s="77">
        <f>(AJ160+AK160+AL160+AM160)*AE163</f>
        <v>0</v>
      </c>
      <c r="AO160" s="86" cm="1">
        <f t="array" ref="AO160">_xlfn.IFS(AF163&lt;&gt;0,(((AG163+AH163+AI163)/AF163)*AN160),AF163=0,0)</f>
        <v>0</v>
      </c>
      <c r="AP160" s="78">
        <f t="shared" si="156"/>
        <v>0</v>
      </c>
      <c r="AQ160" s="61"/>
      <c r="AR160" s="10"/>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row>
    <row r="161" spans="1:98" x14ac:dyDescent="0.25">
      <c r="A161" s="50"/>
      <c r="B161" s="45"/>
      <c r="C161" s="43"/>
      <c r="D161" s="28" t="s">
        <v>49</v>
      </c>
      <c r="E161" s="5"/>
      <c r="F161" s="5"/>
      <c r="G161" s="5"/>
      <c r="H161" s="27"/>
      <c r="I161" s="27"/>
      <c r="J161" s="6"/>
      <c r="K161" s="7"/>
      <c r="L161" s="8"/>
      <c r="M161" s="11"/>
      <c r="N161" s="11"/>
      <c r="O161" s="5"/>
      <c r="P161" s="5"/>
      <c r="Q161" s="5"/>
      <c r="R161" s="5"/>
      <c r="S161" s="74">
        <f>(O161+P161+Q161+R161)*J163</f>
        <v>0</v>
      </c>
      <c r="T161" s="75" cm="1">
        <f t="array" ref="T161">_xlfn.IFS(K163&lt;&gt;0,(((L163+M163+N163)/K163)*S161),K163=0,0)</f>
        <v>0</v>
      </c>
      <c r="U161" s="78">
        <f t="shared" si="147"/>
        <v>0</v>
      </c>
      <c r="V161" s="61"/>
      <c r="W161" s="88"/>
      <c r="X161" s="82">
        <f t="shared" si="148"/>
        <v>0</v>
      </c>
      <c r="Y161" s="82">
        <f t="shared" si="149"/>
        <v>0</v>
      </c>
      <c r="Z161" s="82">
        <f t="shared" si="150"/>
        <v>0</v>
      </c>
      <c r="AA161" s="34"/>
      <c r="AB161" s="34"/>
      <c r="AC161" s="82">
        <f t="shared" si="145"/>
        <v>0</v>
      </c>
      <c r="AD161" s="82">
        <f t="shared" si="146"/>
        <v>0</v>
      </c>
      <c r="AE161" s="6"/>
      <c r="AF161" s="7"/>
      <c r="AG161" s="8"/>
      <c r="AH161" s="11"/>
      <c r="AI161" s="11"/>
      <c r="AJ161" s="5">
        <f t="shared" si="151"/>
        <v>0</v>
      </c>
      <c r="AK161" s="5">
        <f t="shared" si="152"/>
        <v>0</v>
      </c>
      <c r="AL161" s="5">
        <f t="shared" si="153"/>
        <v>0</v>
      </c>
      <c r="AM161" s="5">
        <f t="shared" si="154"/>
        <v>0</v>
      </c>
      <c r="AN161" s="77">
        <f>(AJ161+AK161+AL161+AM161)*AE163</f>
        <v>0</v>
      </c>
      <c r="AO161" s="86" cm="1">
        <f t="array" ref="AO161">_xlfn.IFS(AF163&lt;&gt;0,(((AG163+AH163+AI163)/AF163)*AN161),AF163=0,0)</f>
        <v>0</v>
      </c>
      <c r="AP161" s="78">
        <f t="shared" si="156"/>
        <v>0</v>
      </c>
      <c r="AQ161" s="61"/>
      <c r="AR161" s="10"/>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row>
    <row r="162" spans="1:98" ht="15.75" customHeight="1" x14ac:dyDescent="0.25">
      <c r="A162" s="50"/>
      <c r="B162" s="45"/>
      <c r="C162" s="43"/>
      <c r="D162" s="28" t="s">
        <v>50</v>
      </c>
      <c r="E162" s="5"/>
      <c r="F162" s="5"/>
      <c r="G162" s="5"/>
      <c r="H162" s="27"/>
      <c r="I162" s="27"/>
      <c r="J162" s="6"/>
      <c r="K162" s="7"/>
      <c r="L162" s="8"/>
      <c r="M162" s="11"/>
      <c r="N162" s="11"/>
      <c r="O162" s="5"/>
      <c r="P162" s="5"/>
      <c r="Q162" s="5"/>
      <c r="R162" s="5"/>
      <c r="S162" s="74">
        <f>(O162+P162+Q162+R162)*J163</f>
        <v>0</v>
      </c>
      <c r="T162" s="75" cm="1">
        <f t="array" ref="T162">_xlfn.IFS(K163&lt;&gt;0,(((L163+M163+N163)/K163)*S162),K163=0,0)</f>
        <v>0</v>
      </c>
      <c r="U162" s="78">
        <f t="shared" si="147"/>
        <v>0</v>
      </c>
      <c r="V162" s="61"/>
      <c r="W162" s="88"/>
      <c r="X162" s="82">
        <f t="shared" si="148"/>
        <v>0</v>
      </c>
      <c r="Y162" s="82">
        <f t="shared" si="149"/>
        <v>0</v>
      </c>
      <c r="Z162" s="82">
        <f t="shared" si="150"/>
        <v>0</v>
      </c>
      <c r="AA162" s="34"/>
      <c r="AB162" s="34"/>
      <c r="AC162" s="82">
        <f t="shared" si="145"/>
        <v>0</v>
      </c>
      <c r="AD162" s="82">
        <f t="shared" si="146"/>
        <v>0</v>
      </c>
      <c r="AE162" s="6"/>
      <c r="AF162" s="7"/>
      <c r="AG162" s="8"/>
      <c r="AH162" s="11"/>
      <c r="AI162" s="11"/>
      <c r="AJ162" s="5">
        <f t="shared" si="151"/>
        <v>0</v>
      </c>
      <c r="AK162" s="5">
        <f t="shared" si="152"/>
        <v>0</v>
      </c>
      <c r="AL162" s="5">
        <f t="shared" si="153"/>
        <v>0</v>
      </c>
      <c r="AM162" s="5">
        <f t="shared" si="154"/>
        <v>0</v>
      </c>
      <c r="AN162" s="77">
        <f>(AJ162+AK162+AL162+AM162)*AE163</f>
        <v>0</v>
      </c>
      <c r="AO162" s="86" cm="1">
        <f t="array" ref="AO162">_xlfn.IFS(AF163&lt;&gt;0,(((AG163+AH163+AI163)/AF163)*AN162),AF163=0,0)</f>
        <v>0</v>
      </c>
      <c r="AP162" s="78">
        <f t="shared" si="156"/>
        <v>0</v>
      </c>
      <c r="AQ162" s="61"/>
      <c r="AR162" s="12"/>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row>
    <row r="163" spans="1:98" ht="18.75" x14ac:dyDescent="0.3">
      <c r="A163" s="51"/>
      <c r="B163" s="45"/>
      <c r="C163" s="43"/>
      <c r="D163" s="29" t="s">
        <v>51</v>
      </c>
      <c r="E163" s="35">
        <f>SUM(E151:E162)</f>
        <v>0</v>
      </c>
      <c r="F163" s="35">
        <f>SUM(F151:F162)</f>
        <v>0</v>
      </c>
      <c r="G163" s="35">
        <f>SUM(G151:G162)</f>
        <v>0</v>
      </c>
      <c r="H163" s="71">
        <f>SUM(H151:H162)</f>
        <v>0</v>
      </c>
      <c r="I163" s="71">
        <f>SUM(I151:I162)</f>
        <v>0</v>
      </c>
      <c r="J163" s="63"/>
      <c r="K163" s="62"/>
      <c r="L163" s="62"/>
      <c r="M163" s="62">
        <v>0</v>
      </c>
      <c r="N163" s="62"/>
      <c r="O163" s="72">
        <f>SUM(O151:O162)</f>
        <v>0</v>
      </c>
      <c r="P163" s="72">
        <f>SUM(P151:P162)</f>
        <v>0</v>
      </c>
      <c r="Q163" s="72">
        <f>SUM(Q151:Q162)</f>
        <v>0</v>
      </c>
      <c r="R163" s="72">
        <f>SUM(R151:R162)</f>
        <v>0</v>
      </c>
      <c r="S163" s="72">
        <f>(O163+P163+Q163+R163)*J163</f>
        <v>0</v>
      </c>
      <c r="T163" s="73" cm="1">
        <f t="array" ref="T163">_xlfn.IFS(K163&lt;&gt;0,(((L163+M163+N163)/K163)*S163),K163=0,0)</f>
        <v>0</v>
      </c>
      <c r="U163" s="73">
        <f>F163-T163</f>
        <v>0</v>
      </c>
      <c r="V163" s="64"/>
      <c r="W163" s="88"/>
      <c r="X163" s="83">
        <f>SUM(X151:X162)</f>
        <v>0</v>
      </c>
      <c r="Y163" s="83">
        <f>SUM(Y151:Y162)</f>
        <v>0</v>
      </c>
      <c r="Z163" s="83">
        <f>SUM(Z151:Z162)</f>
        <v>0</v>
      </c>
      <c r="AA163" s="83">
        <f>SUM(AA151:AA162)</f>
        <v>0</v>
      </c>
      <c r="AB163" s="83">
        <f>SUM(AB151:AB162)</f>
        <v>0</v>
      </c>
      <c r="AC163" s="84">
        <f>SUM(AC151:AC162)</f>
        <v>0</v>
      </c>
      <c r="AD163" s="84">
        <f>SUM(AD151:AD162)</f>
        <v>0</v>
      </c>
      <c r="AE163" s="63">
        <f>J163</f>
        <v>0</v>
      </c>
      <c r="AF163" s="41">
        <f>K163</f>
        <v>0</v>
      </c>
      <c r="AG163" s="41">
        <f>L163</f>
        <v>0</v>
      </c>
      <c r="AH163" s="41">
        <f>M163</f>
        <v>0</v>
      </c>
      <c r="AI163" s="41">
        <f>N163</f>
        <v>0</v>
      </c>
      <c r="AJ163" s="72">
        <f>SUM(AJ151:AJ162)</f>
        <v>0</v>
      </c>
      <c r="AK163" s="72">
        <f>SUM(AK151:AK162)</f>
        <v>0</v>
      </c>
      <c r="AL163" s="72">
        <f>SUM(AL151:AL162)</f>
        <v>0</v>
      </c>
      <c r="AM163" s="72">
        <f>SUM(AM151:AM162)</f>
        <v>0</v>
      </c>
      <c r="AN163" s="72">
        <f>(AJ163+AK163+AL163+AM163)*AE163</f>
        <v>0</v>
      </c>
      <c r="AO163" s="33" cm="1">
        <f t="array" ref="AO163">_xlfn.IFS(AF163&lt;&gt;0,(((AG163+AH163+AI163)/AF163)*AN163),AF163=0,0)</f>
        <v>0</v>
      </c>
      <c r="AP163" s="33">
        <f>Y163-AB163-AO163</f>
        <v>0</v>
      </c>
      <c r="AQ163" s="64"/>
      <c r="AR163" s="65"/>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row>
    <row r="164" spans="1:98" x14ac:dyDescent="0.25">
      <c r="A164" s="50" t="s">
        <v>53</v>
      </c>
      <c r="B164" s="45"/>
      <c r="C164" s="43"/>
      <c r="D164" s="24" t="s">
        <v>39</v>
      </c>
      <c r="E164" s="25"/>
      <c r="F164" s="25"/>
      <c r="G164" s="25"/>
      <c r="H164" s="26"/>
      <c r="I164" s="26"/>
      <c r="J164" s="37"/>
      <c r="K164" s="38"/>
      <c r="L164" s="39"/>
      <c r="M164" s="40"/>
      <c r="N164" s="40"/>
      <c r="O164" s="25"/>
      <c r="P164" s="25"/>
      <c r="Q164" s="25"/>
      <c r="R164" s="25"/>
      <c r="S164" s="74">
        <f>(O164+P164+Q164+R164)*J176</f>
        <v>0</v>
      </c>
      <c r="T164" s="75" cm="1">
        <f t="array" ref="T164">_xlfn.IFS(K176&lt;&gt;0,(((L176+M176+N176)/K176)*S164),K176=0,0)</f>
        <v>0</v>
      </c>
      <c r="U164" s="76">
        <f>F164-T164</f>
        <v>0</v>
      </c>
      <c r="V164" s="61"/>
      <c r="W164" s="88"/>
      <c r="X164" s="82">
        <f>E164</f>
        <v>0</v>
      </c>
      <c r="Y164" s="82">
        <f>F164</f>
        <v>0</v>
      </c>
      <c r="Z164" s="82">
        <f>G164</f>
        <v>0</v>
      </c>
      <c r="AA164" s="34"/>
      <c r="AB164" s="34"/>
      <c r="AC164" s="82">
        <f t="shared" ref="AC164:AC175" si="157">H164</f>
        <v>0</v>
      </c>
      <c r="AD164" s="82">
        <f t="shared" ref="AD164:AD175" si="158">I164</f>
        <v>0</v>
      </c>
      <c r="AE164" s="6"/>
      <c r="AF164" s="7"/>
      <c r="AG164" s="8"/>
      <c r="AH164" s="9"/>
      <c r="AI164" s="9"/>
      <c r="AJ164" s="85">
        <f>O164</f>
        <v>0</v>
      </c>
      <c r="AK164" s="85">
        <f>P164</f>
        <v>0</v>
      </c>
      <c r="AL164" s="85">
        <f>Q164</f>
        <v>0</v>
      </c>
      <c r="AM164" s="85">
        <f>R164</f>
        <v>0</v>
      </c>
      <c r="AN164" s="77">
        <f>(AJ164+AK164+AL164+AM164)*AE176</f>
        <v>0</v>
      </c>
      <c r="AO164" s="86" cm="1">
        <f t="array" ref="AO164">_xlfn.IFS(AF176&lt;&gt;0,(((AG176+AH176+AI176)/AF176)*AN164),AF176=0,0)</f>
        <v>0</v>
      </c>
      <c r="AP164" s="78">
        <f>Y164-AB164-AO164</f>
        <v>0</v>
      </c>
      <c r="AQ164" s="61"/>
      <c r="AR164" s="10"/>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row>
    <row r="165" spans="1:98" x14ac:dyDescent="0.25">
      <c r="A165" s="50"/>
      <c r="B165" s="45"/>
      <c r="C165" s="43"/>
      <c r="D165" s="28" t="s">
        <v>40</v>
      </c>
      <c r="E165" s="5"/>
      <c r="F165" s="5"/>
      <c r="G165" s="5"/>
      <c r="H165" s="27"/>
      <c r="I165" s="27"/>
      <c r="J165" s="6"/>
      <c r="K165" s="7"/>
      <c r="L165" s="8"/>
      <c r="M165" s="11"/>
      <c r="N165" s="11"/>
      <c r="O165" s="5"/>
      <c r="P165" s="5"/>
      <c r="Q165" s="5"/>
      <c r="R165" s="5"/>
      <c r="S165" s="74">
        <f>(O165+P165+Q165+R165)*J176</f>
        <v>0</v>
      </c>
      <c r="T165" s="75" cm="1">
        <f t="array" ref="T165">_xlfn.IFS(K176&lt;&gt;0,(((L176+M176+N176)/K176)*S165),K176=0,0)</f>
        <v>0</v>
      </c>
      <c r="U165" s="78">
        <f>F165-T165</f>
        <v>0</v>
      </c>
      <c r="V165" s="61"/>
      <c r="W165" s="88"/>
      <c r="X165" s="82">
        <f t="shared" ref="X165:X175" si="159">E165</f>
        <v>0</v>
      </c>
      <c r="Y165" s="82">
        <f t="shared" ref="Y165:Y175" si="160">F165</f>
        <v>0</v>
      </c>
      <c r="Z165" s="82">
        <f t="shared" ref="Z165:Z175" si="161">G165</f>
        <v>0</v>
      </c>
      <c r="AA165" s="34"/>
      <c r="AB165" s="34"/>
      <c r="AC165" s="82">
        <f t="shared" si="157"/>
        <v>0</v>
      </c>
      <c r="AD165" s="82">
        <f t="shared" si="158"/>
        <v>0</v>
      </c>
      <c r="AE165" s="6"/>
      <c r="AF165" s="7"/>
      <c r="AG165" s="8"/>
      <c r="AH165" s="11"/>
      <c r="AI165" s="11"/>
      <c r="AJ165" s="85">
        <f t="shared" ref="AJ165:AJ175" si="162">O165</f>
        <v>0</v>
      </c>
      <c r="AK165" s="85">
        <f t="shared" ref="AK165:AK175" si="163">P165</f>
        <v>0</v>
      </c>
      <c r="AL165" s="85">
        <f t="shared" ref="AL165:AL175" si="164">Q165</f>
        <v>0</v>
      </c>
      <c r="AM165" s="85">
        <f t="shared" ref="AM165:AM175" si="165">R165</f>
        <v>0</v>
      </c>
      <c r="AN165" s="77">
        <f>(AJ165+AK165+AL165+AM165)*AE176</f>
        <v>0</v>
      </c>
      <c r="AO165" s="86" cm="1">
        <f t="array" ref="AO165">_xlfn.IFS(AF176&lt;&gt;0,(((AG176+AH176+AI176)/AF176)*AN165),AF176=0,0)</f>
        <v>0</v>
      </c>
      <c r="AP165" s="78">
        <f>Y165-AB165-AO165</f>
        <v>0</v>
      </c>
      <c r="AQ165" s="61"/>
      <c r="AR165" s="10"/>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row>
    <row r="166" spans="1:98" x14ac:dyDescent="0.25">
      <c r="A166" s="50"/>
      <c r="B166" s="45"/>
      <c r="C166" s="43"/>
      <c r="D166" s="28" t="s">
        <v>41</v>
      </c>
      <c r="E166" s="5"/>
      <c r="F166" s="5"/>
      <c r="G166" s="5"/>
      <c r="H166" s="27"/>
      <c r="J166" s="6"/>
      <c r="K166" s="7"/>
      <c r="L166" s="8"/>
      <c r="M166" s="11"/>
      <c r="N166" s="11"/>
      <c r="O166" s="5"/>
      <c r="P166" s="5"/>
      <c r="Q166" s="5"/>
      <c r="R166" s="5"/>
      <c r="S166" s="74">
        <f>(O166+P166+Q166+R166)*J176</f>
        <v>0</v>
      </c>
      <c r="T166" s="75" cm="1">
        <f t="array" ref="T166">_xlfn.IFS(K176&lt;&gt;0,(((L176+M176+N176)/K176)*S166),K176=0,0)</f>
        <v>0</v>
      </c>
      <c r="U166" s="78">
        <f t="shared" ref="U166:U176" si="166">F166-T166</f>
        <v>0</v>
      </c>
      <c r="V166" s="61"/>
      <c r="W166" s="88"/>
      <c r="X166" s="82">
        <f t="shared" si="159"/>
        <v>0</v>
      </c>
      <c r="Y166" s="82">
        <f t="shared" si="160"/>
        <v>0</v>
      </c>
      <c r="Z166" s="82">
        <f t="shared" si="161"/>
        <v>0</v>
      </c>
      <c r="AA166" s="34"/>
      <c r="AB166" s="34"/>
      <c r="AC166" s="82">
        <f t="shared" si="157"/>
        <v>0</v>
      </c>
      <c r="AD166" s="82">
        <f t="shared" si="158"/>
        <v>0</v>
      </c>
      <c r="AE166" s="6"/>
      <c r="AF166" s="7"/>
      <c r="AG166" s="8"/>
      <c r="AH166" s="11"/>
      <c r="AI166" s="11"/>
      <c r="AJ166" s="85">
        <f t="shared" si="162"/>
        <v>0</v>
      </c>
      <c r="AK166" s="85">
        <f t="shared" si="163"/>
        <v>0</v>
      </c>
      <c r="AL166" s="85">
        <f t="shared" si="164"/>
        <v>0</v>
      </c>
      <c r="AM166" s="85">
        <f t="shared" si="165"/>
        <v>0</v>
      </c>
      <c r="AN166" s="77">
        <f>(AJ166+AK166+AL166+AM166)*AE176</f>
        <v>0</v>
      </c>
      <c r="AO166" s="86" cm="1">
        <f t="array" ref="AO166">_xlfn.IFS(AF176&lt;&gt;0,(((AG176+AH176+AI176)/AF176)*AN166),AF176=0,0)</f>
        <v>0</v>
      </c>
      <c r="AP166" s="78">
        <f t="shared" ref="AP166" si="167">Y166-AB166-AO166</f>
        <v>0</v>
      </c>
      <c r="AQ166" s="61"/>
      <c r="AR166" s="10"/>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row>
    <row r="167" spans="1:98" x14ac:dyDescent="0.25">
      <c r="A167" s="50"/>
      <c r="B167" s="45"/>
      <c r="C167" s="43"/>
      <c r="D167" s="28" t="s">
        <v>42</v>
      </c>
      <c r="E167" s="5"/>
      <c r="F167" s="5"/>
      <c r="G167" s="5"/>
      <c r="H167" s="27"/>
      <c r="I167" s="27"/>
      <c r="J167" s="6"/>
      <c r="K167" s="7"/>
      <c r="L167" s="8"/>
      <c r="M167" s="11"/>
      <c r="N167" s="11"/>
      <c r="O167" s="5"/>
      <c r="P167" s="5"/>
      <c r="Q167" s="5"/>
      <c r="R167" s="5"/>
      <c r="S167" s="74">
        <f>(O167+P167+Q167+R167)*J176</f>
        <v>0</v>
      </c>
      <c r="T167" s="75" cm="1">
        <f t="array" ref="T167">_xlfn.IFS(K176&lt;&gt;0,(((L176+M176+N176)/K176)*S167),K176=0,0)</f>
        <v>0</v>
      </c>
      <c r="U167" s="78">
        <f>F167-T167</f>
        <v>0</v>
      </c>
      <c r="V167" s="61"/>
      <c r="W167" s="88"/>
      <c r="X167" s="82">
        <f t="shared" si="159"/>
        <v>0</v>
      </c>
      <c r="Y167" s="82">
        <f t="shared" si="160"/>
        <v>0</v>
      </c>
      <c r="Z167" s="82">
        <f t="shared" si="161"/>
        <v>0</v>
      </c>
      <c r="AA167" s="34"/>
      <c r="AB167" s="34"/>
      <c r="AC167" s="82">
        <f t="shared" si="157"/>
        <v>0</v>
      </c>
      <c r="AD167" s="82">
        <f t="shared" si="158"/>
        <v>0</v>
      </c>
      <c r="AE167" s="6"/>
      <c r="AF167" s="7"/>
      <c r="AG167" s="8"/>
      <c r="AH167" s="11"/>
      <c r="AI167" s="11"/>
      <c r="AJ167" s="85">
        <f t="shared" si="162"/>
        <v>0</v>
      </c>
      <c r="AK167" s="85">
        <f t="shared" si="163"/>
        <v>0</v>
      </c>
      <c r="AL167" s="85">
        <f t="shared" si="164"/>
        <v>0</v>
      </c>
      <c r="AM167" s="85">
        <f t="shared" si="165"/>
        <v>0</v>
      </c>
      <c r="AN167" s="77">
        <f>(AJ167+AK167+AL167+AM167)*AE176</f>
        <v>0</v>
      </c>
      <c r="AO167" s="86" cm="1">
        <f t="array" ref="AO167">_xlfn.IFS(AF176&lt;&gt;0,(((AG176+AH176+AI176)/AF176)*AN167),AF176=0,0)</f>
        <v>0</v>
      </c>
      <c r="AP167" s="78">
        <f>Y167-AB167-AO167</f>
        <v>0</v>
      </c>
      <c r="AQ167" s="61"/>
      <c r="AR167" s="10"/>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row>
    <row r="168" spans="1:98" x14ac:dyDescent="0.25">
      <c r="A168" s="50"/>
      <c r="B168" s="45"/>
      <c r="C168" s="43"/>
      <c r="D168" s="28" t="s">
        <v>43</v>
      </c>
      <c r="E168" s="5"/>
      <c r="F168" s="5"/>
      <c r="G168" s="5"/>
      <c r="H168" s="27"/>
      <c r="I168" s="27"/>
      <c r="J168" s="6"/>
      <c r="K168" s="7"/>
      <c r="L168" s="8"/>
      <c r="M168" s="11"/>
      <c r="N168" s="11"/>
      <c r="O168" s="5"/>
      <c r="P168" s="5"/>
      <c r="Q168" s="5"/>
      <c r="R168" s="5"/>
      <c r="S168" s="74">
        <f>(O168+P168+Q168+R168)*J176</f>
        <v>0</v>
      </c>
      <c r="T168" s="75" cm="1">
        <f t="array" ref="T168">_xlfn.IFS(K176&lt;&gt;0,(((L176+M176+N176)/K176)*S168),K176=0,0)</f>
        <v>0</v>
      </c>
      <c r="U168" s="78">
        <f t="shared" ref="U168:U178" si="168">F168-T168</f>
        <v>0</v>
      </c>
      <c r="V168" s="61"/>
      <c r="W168" s="88"/>
      <c r="X168" s="82">
        <f t="shared" si="159"/>
        <v>0</v>
      </c>
      <c r="Y168" s="82">
        <f t="shared" si="160"/>
        <v>0</v>
      </c>
      <c r="Z168" s="82">
        <f t="shared" si="161"/>
        <v>0</v>
      </c>
      <c r="AA168" s="34"/>
      <c r="AB168" s="34"/>
      <c r="AC168" s="82">
        <f t="shared" si="157"/>
        <v>0</v>
      </c>
      <c r="AD168" s="82">
        <f t="shared" si="158"/>
        <v>0</v>
      </c>
      <c r="AE168" s="6"/>
      <c r="AF168" s="7"/>
      <c r="AG168" s="8"/>
      <c r="AH168" s="11"/>
      <c r="AI168" s="11"/>
      <c r="AJ168" s="85">
        <f t="shared" si="162"/>
        <v>0</v>
      </c>
      <c r="AK168" s="85">
        <f t="shared" si="163"/>
        <v>0</v>
      </c>
      <c r="AL168" s="85">
        <f t="shared" si="164"/>
        <v>0</v>
      </c>
      <c r="AM168" s="85">
        <f t="shared" si="165"/>
        <v>0</v>
      </c>
      <c r="AN168" s="77">
        <f>(AJ168+AK168+AL168+AM168)*AE176</f>
        <v>0</v>
      </c>
      <c r="AO168" s="86" cm="1">
        <f t="array" ref="AO168">_xlfn.IFS(AF176&lt;&gt;0,(((AG176+AH176+AI176)/AF176)*AN168),AF176=0,0)</f>
        <v>0</v>
      </c>
      <c r="AP168" s="78">
        <f t="shared" ref="AP168:AP175" si="169">Y168-AB168-AO168</f>
        <v>0</v>
      </c>
      <c r="AQ168" s="61"/>
      <c r="AR168" s="10"/>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row>
    <row r="169" spans="1:98" x14ac:dyDescent="0.25">
      <c r="A169" s="50"/>
      <c r="B169" s="45"/>
      <c r="C169" s="43"/>
      <c r="D169" s="28" t="s">
        <v>44</v>
      </c>
      <c r="E169" s="5"/>
      <c r="F169" s="5"/>
      <c r="G169" s="5"/>
      <c r="H169" s="27"/>
      <c r="I169" s="27"/>
      <c r="J169" s="6"/>
      <c r="K169" s="7"/>
      <c r="L169" s="8"/>
      <c r="M169" s="11"/>
      <c r="N169" s="11"/>
      <c r="O169" s="5"/>
      <c r="P169" s="5"/>
      <c r="Q169" s="5"/>
      <c r="R169" s="5"/>
      <c r="S169" s="74">
        <f>(O169+P169+Q169+R169)*J176</f>
        <v>0</v>
      </c>
      <c r="T169" s="75" cm="1">
        <f t="array" ref="T169">_xlfn.IFS(K176&lt;&gt;0,(((L176+M176+N176)/K176)*S169),K176=0,0)</f>
        <v>0</v>
      </c>
      <c r="U169" s="78">
        <f t="shared" si="168"/>
        <v>0</v>
      </c>
      <c r="V169" s="61"/>
      <c r="W169" s="88"/>
      <c r="X169" s="82">
        <f t="shared" si="159"/>
        <v>0</v>
      </c>
      <c r="Y169" s="82">
        <f t="shared" si="160"/>
        <v>0</v>
      </c>
      <c r="Z169" s="82">
        <f t="shared" si="161"/>
        <v>0</v>
      </c>
      <c r="AA169" s="34"/>
      <c r="AB169" s="34"/>
      <c r="AC169" s="82">
        <f t="shared" si="157"/>
        <v>0</v>
      </c>
      <c r="AD169" s="82">
        <f t="shared" si="158"/>
        <v>0</v>
      </c>
      <c r="AE169" s="6"/>
      <c r="AF169" s="7"/>
      <c r="AG169" s="8"/>
      <c r="AH169" s="11"/>
      <c r="AI169" s="11"/>
      <c r="AJ169" s="85">
        <f t="shared" si="162"/>
        <v>0</v>
      </c>
      <c r="AK169" s="85">
        <f t="shared" si="163"/>
        <v>0</v>
      </c>
      <c r="AL169" s="85">
        <f t="shared" si="164"/>
        <v>0</v>
      </c>
      <c r="AM169" s="85">
        <f t="shared" si="165"/>
        <v>0</v>
      </c>
      <c r="AN169" s="77">
        <f>(AJ169+AK169+AL169+AM169)*AE176</f>
        <v>0</v>
      </c>
      <c r="AO169" s="86" cm="1">
        <f t="array" ref="AO169">_xlfn.IFS(AF176&lt;&gt;0,(((AG176+AH176+AI176)/AF176)*AN169),AF176=0,0)</f>
        <v>0</v>
      </c>
      <c r="AP169" s="78">
        <f>Y169-AB169-AO169</f>
        <v>0</v>
      </c>
      <c r="AQ169" s="61"/>
      <c r="AR169" s="10"/>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row>
    <row r="170" spans="1:98" x14ac:dyDescent="0.25">
      <c r="A170" s="50"/>
      <c r="B170" s="45"/>
      <c r="C170" s="43"/>
      <c r="D170" s="28" t="s">
        <v>45</v>
      </c>
      <c r="E170" s="5"/>
      <c r="F170" s="5"/>
      <c r="G170" s="5"/>
      <c r="H170" s="27"/>
      <c r="I170" s="27"/>
      <c r="J170" s="6"/>
      <c r="K170" s="7"/>
      <c r="L170" s="8"/>
      <c r="M170" s="11"/>
      <c r="N170" s="11"/>
      <c r="O170" s="5"/>
      <c r="P170" s="5"/>
      <c r="Q170" s="5"/>
      <c r="R170" s="5"/>
      <c r="S170" s="74">
        <f>(O170+P170+Q170+R170)*J176</f>
        <v>0</v>
      </c>
      <c r="T170" s="75" cm="1">
        <f t="array" ref="T170">_xlfn.IFS(K176&lt;&gt;0,(((L176+M176+N176)/K176)*S170),K176=0,0)</f>
        <v>0</v>
      </c>
      <c r="U170" s="78">
        <f t="shared" si="168"/>
        <v>0</v>
      </c>
      <c r="V170" s="61"/>
      <c r="W170" s="88"/>
      <c r="X170" s="82">
        <f t="shared" si="159"/>
        <v>0</v>
      </c>
      <c r="Y170" s="82">
        <f t="shared" si="160"/>
        <v>0</v>
      </c>
      <c r="Z170" s="82">
        <f t="shared" si="161"/>
        <v>0</v>
      </c>
      <c r="AA170" s="34"/>
      <c r="AB170" s="34"/>
      <c r="AC170" s="82">
        <f t="shared" si="157"/>
        <v>0</v>
      </c>
      <c r="AD170" s="82">
        <f t="shared" si="158"/>
        <v>0</v>
      </c>
      <c r="AE170" s="6"/>
      <c r="AF170" s="7"/>
      <c r="AG170" s="8"/>
      <c r="AH170" s="11"/>
      <c r="AI170" s="11"/>
      <c r="AJ170" s="85">
        <f t="shared" si="162"/>
        <v>0</v>
      </c>
      <c r="AK170" s="85">
        <f t="shared" si="163"/>
        <v>0</v>
      </c>
      <c r="AL170" s="85">
        <f t="shared" si="164"/>
        <v>0</v>
      </c>
      <c r="AM170" s="85">
        <f t="shared" si="165"/>
        <v>0</v>
      </c>
      <c r="AN170" s="77">
        <f>(AJ170+AK170+AL170+AM170)*AE176</f>
        <v>0</v>
      </c>
      <c r="AO170" s="86" cm="1">
        <f t="array" ref="AO170">_xlfn.IFS(AF176&lt;&gt;0,(((AG176+AH176+AI176)/AF176)*AN170),AF176=0,0)</f>
        <v>0</v>
      </c>
      <c r="AP170" s="78">
        <f t="shared" ref="AP170:AP177" si="170">Y170-AB170-AO170</f>
        <v>0</v>
      </c>
      <c r="AQ170" s="61"/>
      <c r="AR170" s="10"/>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row>
    <row r="171" spans="1:98" x14ac:dyDescent="0.25">
      <c r="A171" s="50"/>
      <c r="B171" s="45"/>
      <c r="C171" s="43"/>
      <c r="D171" s="28" t="s">
        <v>46</v>
      </c>
      <c r="E171" s="5"/>
      <c r="F171" s="5"/>
      <c r="G171" s="5"/>
      <c r="H171" s="27"/>
      <c r="I171" s="27"/>
      <c r="J171" s="6"/>
      <c r="K171" s="7"/>
      <c r="L171" s="8"/>
      <c r="M171" s="11"/>
      <c r="N171" s="11"/>
      <c r="O171" s="5"/>
      <c r="P171" s="5"/>
      <c r="Q171" s="5"/>
      <c r="R171" s="5"/>
      <c r="S171" s="74">
        <f>(O171+P171+Q171+R171)*J176</f>
        <v>0</v>
      </c>
      <c r="T171" s="75" cm="1">
        <f t="array" ref="T171">_xlfn.IFS(K176&lt;&gt;0,(((L176+M176+N176)/K176)*S171),K176=0,0)</f>
        <v>0</v>
      </c>
      <c r="U171" s="78">
        <f t="shared" si="168"/>
        <v>0</v>
      </c>
      <c r="V171" s="61"/>
      <c r="W171" s="88"/>
      <c r="X171" s="82">
        <f t="shared" si="159"/>
        <v>0</v>
      </c>
      <c r="Y171" s="82">
        <f t="shared" si="160"/>
        <v>0</v>
      </c>
      <c r="Z171" s="82">
        <f t="shared" si="161"/>
        <v>0</v>
      </c>
      <c r="AA171" s="34"/>
      <c r="AB171" s="34"/>
      <c r="AC171" s="82">
        <f t="shared" si="157"/>
        <v>0</v>
      </c>
      <c r="AD171" s="82">
        <f t="shared" si="158"/>
        <v>0</v>
      </c>
      <c r="AE171" s="6"/>
      <c r="AF171" s="7"/>
      <c r="AG171" s="8"/>
      <c r="AH171" s="11"/>
      <c r="AI171" s="11"/>
      <c r="AJ171" s="85">
        <f t="shared" si="162"/>
        <v>0</v>
      </c>
      <c r="AK171" s="85">
        <f t="shared" si="163"/>
        <v>0</v>
      </c>
      <c r="AL171" s="85">
        <f t="shared" si="164"/>
        <v>0</v>
      </c>
      <c r="AM171" s="85">
        <f t="shared" si="165"/>
        <v>0</v>
      </c>
      <c r="AN171" s="77">
        <f>(AJ171+AK171+AL171+AM171)*AE176</f>
        <v>0</v>
      </c>
      <c r="AO171" s="86" cm="1">
        <f t="array" ref="AO171">_xlfn.IFS(AF176&lt;&gt;0,(((AG176+AH176+AI176)/AF176)*AN171),AF176=0,0)</f>
        <v>0</v>
      </c>
      <c r="AP171" s="78">
        <f t="shared" si="170"/>
        <v>0</v>
      </c>
      <c r="AQ171" s="61"/>
      <c r="AR171" s="10"/>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row>
    <row r="172" spans="1:98" x14ac:dyDescent="0.25">
      <c r="A172" s="50"/>
      <c r="B172" s="45"/>
      <c r="C172" s="43"/>
      <c r="D172" s="28" t="s">
        <v>47</v>
      </c>
      <c r="E172" s="5"/>
      <c r="F172" s="5"/>
      <c r="G172" s="5"/>
      <c r="H172" s="27"/>
      <c r="I172" s="27"/>
      <c r="J172" s="6"/>
      <c r="K172" s="7"/>
      <c r="L172" s="8"/>
      <c r="M172" s="11"/>
      <c r="N172" s="11"/>
      <c r="O172" s="5"/>
      <c r="P172" s="5"/>
      <c r="Q172" s="5"/>
      <c r="R172" s="5"/>
      <c r="S172" s="74">
        <f>(O172+P172+Q172+R172)*J176</f>
        <v>0</v>
      </c>
      <c r="T172" s="75" cm="1">
        <f t="array" ref="T172">_xlfn.IFS(K176&lt;&gt;0,(((L176+M176+N176)/K176)*S172),K176=0,0)</f>
        <v>0</v>
      </c>
      <c r="U172" s="78">
        <f t="shared" si="168"/>
        <v>0</v>
      </c>
      <c r="V172" s="61"/>
      <c r="W172" s="88"/>
      <c r="X172" s="82">
        <f t="shared" si="159"/>
        <v>0</v>
      </c>
      <c r="Y172" s="82">
        <f t="shared" si="160"/>
        <v>0</v>
      </c>
      <c r="Z172" s="82">
        <f t="shared" si="161"/>
        <v>0</v>
      </c>
      <c r="AA172" s="34"/>
      <c r="AB172" s="34"/>
      <c r="AC172" s="82">
        <f t="shared" si="157"/>
        <v>0</v>
      </c>
      <c r="AD172" s="82">
        <f t="shared" si="158"/>
        <v>0</v>
      </c>
      <c r="AE172" s="6"/>
      <c r="AF172" s="7"/>
      <c r="AG172" s="8"/>
      <c r="AH172" s="11"/>
      <c r="AI172" s="11"/>
      <c r="AJ172" s="85">
        <f t="shared" si="162"/>
        <v>0</v>
      </c>
      <c r="AK172" s="85">
        <f t="shared" si="163"/>
        <v>0</v>
      </c>
      <c r="AL172" s="85">
        <f t="shared" si="164"/>
        <v>0</v>
      </c>
      <c r="AM172" s="85">
        <f t="shared" si="165"/>
        <v>0</v>
      </c>
      <c r="AN172" s="77">
        <f>(AJ172+AK172+AL172+AM172)*AE176</f>
        <v>0</v>
      </c>
      <c r="AO172" s="86" cm="1">
        <f t="array" ref="AO172">_xlfn.IFS(AF176&lt;&gt;0,(((AG176+AH176+AI176)/AF176)*AN172),AF176=0,0)</f>
        <v>0</v>
      </c>
      <c r="AP172" s="78">
        <f t="shared" si="170"/>
        <v>0</v>
      </c>
      <c r="AQ172" s="61"/>
      <c r="AR172" s="10"/>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row>
    <row r="173" spans="1:98" x14ac:dyDescent="0.25">
      <c r="A173" s="50"/>
      <c r="B173" s="45"/>
      <c r="C173" s="43"/>
      <c r="D173" s="28" t="s">
        <v>48</v>
      </c>
      <c r="E173" s="5"/>
      <c r="F173" s="5"/>
      <c r="G173" s="5"/>
      <c r="H173" s="27"/>
      <c r="I173" s="27"/>
      <c r="J173" s="6"/>
      <c r="K173" s="7"/>
      <c r="L173" s="8"/>
      <c r="M173" s="11"/>
      <c r="N173" s="11"/>
      <c r="O173" s="5"/>
      <c r="P173" s="5"/>
      <c r="Q173" s="5"/>
      <c r="R173" s="5"/>
      <c r="S173" s="74">
        <f>(O173+P173+Q173+R173)*J176</f>
        <v>0</v>
      </c>
      <c r="T173" s="75" cm="1">
        <f t="array" ref="T173">_xlfn.IFS(K176&lt;&gt;0,(((L176+M176+N176)/K176)*S173),K176=0,0)</f>
        <v>0</v>
      </c>
      <c r="U173" s="78">
        <f>F173-T173</f>
        <v>0</v>
      </c>
      <c r="V173" s="61"/>
      <c r="W173" s="88"/>
      <c r="X173" s="82">
        <f t="shared" si="159"/>
        <v>0</v>
      </c>
      <c r="Y173" s="82">
        <f t="shared" si="160"/>
        <v>0</v>
      </c>
      <c r="Z173" s="82">
        <f t="shared" si="161"/>
        <v>0</v>
      </c>
      <c r="AA173" s="34"/>
      <c r="AB173" s="34"/>
      <c r="AC173" s="82">
        <f t="shared" si="157"/>
        <v>0</v>
      </c>
      <c r="AD173" s="82">
        <f t="shared" si="158"/>
        <v>0</v>
      </c>
      <c r="AE173" s="6"/>
      <c r="AF173" s="7"/>
      <c r="AG173" s="8"/>
      <c r="AH173" s="11"/>
      <c r="AI173" s="11"/>
      <c r="AJ173" s="85">
        <f t="shared" si="162"/>
        <v>0</v>
      </c>
      <c r="AK173" s="85">
        <f t="shared" si="163"/>
        <v>0</v>
      </c>
      <c r="AL173" s="85">
        <f t="shared" si="164"/>
        <v>0</v>
      </c>
      <c r="AM173" s="85">
        <f t="shared" si="165"/>
        <v>0</v>
      </c>
      <c r="AN173" s="77">
        <f>(AJ173+AK173+AL173+AM173)*AE176</f>
        <v>0</v>
      </c>
      <c r="AO173" s="86" cm="1">
        <f t="array" ref="AO173">_xlfn.IFS(AF176&lt;&gt;0,(((AG176+AH176+AI176)/AF176)*AN173),AF176=0,0)</f>
        <v>0</v>
      </c>
      <c r="AP173" s="78">
        <f t="shared" si="170"/>
        <v>0</v>
      </c>
      <c r="AQ173" s="61"/>
      <c r="AR173" s="10"/>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row>
    <row r="174" spans="1:98" x14ac:dyDescent="0.25">
      <c r="A174" s="50"/>
      <c r="B174" s="45"/>
      <c r="C174" s="43"/>
      <c r="D174" s="28" t="s">
        <v>49</v>
      </c>
      <c r="E174" s="5"/>
      <c r="F174" s="5"/>
      <c r="G174" s="5"/>
      <c r="H174" s="27"/>
      <c r="I174" s="27"/>
      <c r="J174" s="6"/>
      <c r="K174" s="7"/>
      <c r="L174" s="8"/>
      <c r="M174" s="11"/>
      <c r="N174" s="11"/>
      <c r="O174" s="5"/>
      <c r="P174" s="5"/>
      <c r="Q174" s="5"/>
      <c r="R174" s="5"/>
      <c r="S174" s="74">
        <f>(O174+P174+Q174+R174)*J176</f>
        <v>0</v>
      </c>
      <c r="T174" s="75" cm="1">
        <f t="array" ref="T174">_xlfn.IFS(K176&lt;&gt;0,(((L176+M176+N176)/K176)*S174),K176=0,0)</f>
        <v>0</v>
      </c>
      <c r="U174" s="78">
        <f t="shared" ref="U174:U178" si="171">F174-T174</f>
        <v>0</v>
      </c>
      <c r="V174" s="61"/>
      <c r="W174" s="88"/>
      <c r="X174" s="82">
        <f t="shared" si="159"/>
        <v>0</v>
      </c>
      <c r="Y174" s="82">
        <f t="shared" si="160"/>
        <v>0</v>
      </c>
      <c r="Z174" s="82">
        <f t="shared" si="161"/>
        <v>0</v>
      </c>
      <c r="AA174" s="34"/>
      <c r="AB174" s="34"/>
      <c r="AC174" s="82">
        <f t="shared" si="157"/>
        <v>0</v>
      </c>
      <c r="AD174" s="82">
        <f t="shared" si="158"/>
        <v>0</v>
      </c>
      <c r="AE174" s="6"/>
      <c r="AF174" s="7"/>
      <c r="AG174" s="8"/>
      <c r="AH174" s="11"/>
      <c r="AI174" s="11"/>
      <c r="AJ174" s="85">
        <f t="shared" si="162"/>
        <v>0</v>
      </c>
      <c r="AK174" s="85">
        <f t="shared" si="163"/>
        <v>0</v>
      </c>
      <c r="AL174" s="85">
        <f t="shared" si="164"/>
        <v>0</v>
      </c>
      <c r="AM174" s="85">
        <f t="shared" si="165"/>
        <v>0</v>
      </c>
      <c r="AN174" s="77">
        <f>(AJ174+AK174+AL174+AM174)*AE176</f>
        <v>0</v>
      </c>
      <c r="AO174" s="86" cm="1">
        <f t="array" ref="AO174">_xlfn.IFS(AF176&lt;&gt;0,(((AG176+AH176+AI176)/AF176)*AN174),AF176=0,0)</f>
        <v>0</v>
      </c>
      <c r="AP174" s="78">
        <f t="shared" si="170"/>
        <v>0</v>
      </c>
      <c r="AQ174" s="61"/>
      <c r="AR174" s="10"/>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row>
    <row r="175" spans="1:98" ht="15.75" customHeight="1" x14ac:dyDescent="0.25">
      <c r="A175" s="50"/>
      <c r="B175" s="45"/>
      <c r="C175" s="43"/>
      <c r="D175" s="28" t="s">
        <v>50</v>
      </c>
      <c r="E175" s="5"/>
      <c r="F175" s="5"/>
      <c r="G175" s="5"/>
      <c r="H175" s="27"/>
      <c r="I175" s="27"/>
      <c r="J175" s="6"/>
      <c r="K175" s="7"/>
      <c r="L175" s="8"/>
      <c r="M175" s="11"/>
      <c r="N175" s="11"/>
      <c r="O175" s="5"/>
      <c r="P175" s="5"/>
      <c r="Q175" s="5"/>
      <c r="R175" s="5"/>
      <c r="S175" s="74">
        <f>(O175+P175+Q175+R175)*J176</f>
        <v>0</v>
      </c>
      <c r="T175" s="75" cm="1">
        <f t="array" ref="T175">_xlfn.IFS(K176&lt;&gt;0,(((L176+M176+N176)/K176)*S175),K176=0,0)</f>
        <v>0</v>
      </c>
      <c r="U175" s="78">
        <f t="shared" si="171"/>
        <v>0</v>
      </c>
      <c r="V175" s="61"/>
      <c r="W175" s="88"/>
      <c r="X175" s="82">
        <f t="shared" si="159"/>
        <v>0</v>
      </c>
      <c r="Y175" s="82">
        <f t="shared" si="160"/>
        <v>0</v>
      </c>
      <c r="Z175" s="82">
        <f t="shared" si="161"/>
        <v>0</v>
      </c>
      <c r="AA175" s="34"/>
      <c r="AB175" s="34"/>
      <c r="AC175" s="82">
        <f t="shared" si="157"/>
        <v>0</v>
      </c>
      <c r="AD175" s="82">
        <f t="shared" si="158"/>
        <v>0</v>
      </c>
      <c r="AE175" s="6"/>
      <c r="AF175" s="7"/>
      <c r="AG175" s="8"/>
      <c r="AH175" s="11"/>
      <c r="AI175" s="11"/>
      <c r="AJ175" s="85">
        <f t="shared" si="162"/>
        <v>0</v>
      </c>
      <c r="AK175" s="85">
        <f t="shared" si="163"/>
        <v>0</v>
      </c>
      <c r="AL175" s="85">
        <f t="shared" si="164"/>
        <v>0</v>
      </c>
      <c r="AM175" s="85">
        <f t="shared" si="165"/>
        <v>0</v>
      </c>
      <c r="AN175" s="77">
        <f>(AJ175+AK175+AL175+AM175)*AE176</f>
        <v>0</v>
      </c>
      <c r="AO175" s="86" cm="1">
        <f t="array" ref="AO175">_xlfn.IFS(AF176&lt;&gt;0,(((AG176+AH176+AI176)/AF176)*AN175),AF176=0,0)</f>
        <v>0</v>
      </c>
      <c r="AP175" s="78">
        <f t="shared" si="170"/>
        <v>0</v>
      </c>
      <c r="AQ175" s="61"/>
      <c r="AR175" s="12"/>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row>
    <row r="176" spans="1:98" ht="18.75" x14ac:dyDescent="0.3">
      <c r="A176" s="51"/>
      <c r="B176" s="46"/>
      <c r="C176" s="44"/>
      <c r="D176" s="29" t="s">
        <v>51</v>
      </c>
      <c r="E176" s="35">
        <f>SUM(E164:E175)</f>
        <v>0</v>
      </c>
      <c r="F176" s="35">
        <f>SUM(F164:F175)</f>
        <v>0</v>
      </c>
      <c r="G176" s="35">
        <f>SUM(G164:G175)</f>
        <v>0</v>
      </c>
      <c r="H176" s="71">
        <f>SUM(H164:H175)</f>
        <v>0</v>
      </c>
      <c r="I176" s="71">
        <f>SUM(I164:I175)</f>
        <v>0</v>
      </c>
      <c r="J176" s="63"/>
      <c r="K176" s="62"/>
      <c r="L176" s="62"/>
      <c r="M176" s="62">
        <v>0</v>
      </c>
      <c r="N176" s="62"/>
      <c r="O176" s="72">
        <f>SUM(O164:O175)</f>
        <v>0</v>
      </c>
      <c r="P176" s="72">
        <f>SUM(P164:P175)</f>
        <v>0</v>
      </c>
      <c r="Q176" s="72">
        <f>SUM(Q164:Q175)</f>
        <v>0</v>
      </c>
      <c r="R176" s="72">
        <f>SUM(R164:R175)</f>
        <v>0</v>
      </c>
      <c r="S176" s="72">
        <f>(O176+P176+Q176+R176)*J176</f>
        <v>0</v>
      </c>
      <c r="T176" s="73" cm="1">
        <f t="array" ref="T176">_xlfn.IFS(K176&lt;&gt;0,(((L176+M176+N176)/K176)*S176),K176=0,0)</f>
        <v>0</v>
      </c>
      <c r="U176" s="73">
        <f>F176-T176</f>
        <v>0</v>
      </c>
      <c r="V176" s="64"/>
      <c r="W176" s="88"/>
      <c r="X176" s="83">
        <f>SUM(X164:X175)</f>
        <v>0</v>
      </c>
      <c r="Y176" s="83">
        <f>SUM(Y164:Y175)</f>
        <v>0</v>
      </c>
      <c r="Z176" s="83">
        <f>SUM(Z164:Z175)</f>
        <v>0</v>
      </c>
      <c r="AA176" s="83">
        <f>SUM(AA164:AA175)</f>
        <v>0</v>
      </c>
      <c r="AB176" s="83">
        <f>SUM(AB164:AB175)</f>
        <v>0</v>
      </c>
      <c r="AC176" s="84">
        <f>SUM(AC164:AC175)</f>
        <v>0</v>
      </c>
      <c r="AD176" s="84">
        <f>SUM(AD164:AD175)</f>
        <v>0</v>
      </c>
      <c r="AE176" s="63">
        <f>J176</f>
        <v>0</v>
      </c>
      <c r="AF176" s="41">
        <f>K176</f>
        <v>0</v>
      </c>
      <c r="AG176" s="41">
        <f>L176</f>
        <v>0</v>
      </c>
      <c r="AH176" s="41">
        <f>M176</f>
        <v>0</v>
      </c>
      <c r="AI176" s="41">
        <f>N176</f>
        <v>0</v>
      </c>
      <c r="AJ176" s="72">
        <f>SUM(AJ164:AJ175)</f>
        <v>0</v>
      </c>
      <c r="AK176" s="72">
        <f>SUM(AK164:AK175)</f>
        <v>0</v>
      </c>
      <c r="AL176" s="72">
        <f>SUM(AL164:AL175)</f>
        <v>0</v>
      </c>
      <c r="AM176" s="72">
        <f>SUM(AM164:AM175)</f>
        <v>0</v>
      </c>
      <c r="AN176" s="72">
        <f>(AJ176+AK176+AL176+AM176)*AE176</f>
        <v>0</v>
      </c>
      <c r="AO176" s="33" cm="1">
        <f t="array" ref="AO176">_xlfn.IFS(AF176&lt;&gt;0,(((AG176+AH176+AI176)/AF176)*AN176),AF176=0,0)</f>
        <v>0</v>
      </c>
      <c r="AP176" s="33">
        <f>Y176-AB176-AO176</f>
        <v>0</v>
      </c>
      <c r="AQ176" s="64"/>
      <c r="AR176" s="65"/>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row>
    <row r="177" spans="1:149" ht="15.75" customHeight="1" x14ac:dyDescent="0.25">
      <c r="A177" s="106" t="s">
        <v>65</v>
      </c>
      <c r="B177" s="107"/>
      <c r="C177" s="42" t="str">
        <f>B138</f>
        <v>Salarié 4</v>
      </c>
      <c r="D177" s="42"/>
      <c r="E177" s="36">
        <f>E150+E163+E176</f>
        <v>0</v>
      </c>
      <c r="F177" s="36">
        <f>F150+F163+F176</f>
        <v>0</v>
      </c>
      <c r="G177" s="36">
        <f>G150+G163+G176</f>
        <v>0</v>
      </c>
      <c r="H177" s="36">
        <f>H150+H163+H176</f>
        <v>0</v>
      </c>
      <c r="I177" s="36">
        <f t="shared" ref="I177" si="172">I150+I163+I176</f>
        <v>0</v>
      </c>
      <c r="J177" s="66"/>
      <c r="K177" s="67"/>
      <c r="L177" s="67"/>
      <c r="M177" s="67"/>
      <c r="N177" s="67"/>
      <c r="O177" s="79">
        <f>O150+O163+O176</f>
        <v>0</v>
      </c>
      <c r="P177" s="79">
        <f>P150+P163+P176</f>
        <v>0</v>
      </c>
      <c r="Q177" s="79">
        <f>Q150+Q163+Q176</f>
        <v>0</v>
      </c>
      <c r="R177" s="79">
        <f>R150+R163+R176</f>
        <v>0</v>
      </c>
      <c r="S177" s="79">
        <f>S150+S163+S176</f>
        <v>0</v>
      </c>
      <c r="T177" s="79">
        <f>T150+T163+T176</f>
        <v>0</v>
      </c>
      <c r="U177" s="79">
        <f>U150+U163+U176</f>
        <v>0</v>
      </c>
      <c r="V177" s="80" cm="1">
        <f t="array" ref="V177">_xlfn.IFS(U177&lt;&gt;0,(E177+U177-G177)*(I177/H177),U177=0,0)</f>
        <v>0</v>
      </c>
      <c r="W177" s="88"/>
      <c r="X177" s="81">
        <f>X150+X163+X176</f>
        <v>0</v>
      </c>
      <c r="Y177" s="81">
        <f>Y150+Y163+Y176</f>
        <v>0</v>
      </c>
      <c r="Z177" s="81">
        <f>Z150+Z163+Z176</f>
        <v>0</v>
      </c>
      <c r="AA177" s="81">
        <f>AA150+AA163+AA176</f>
        <v>0</v>
      </c>
      <c r="AB177" s="81">
        <f t="shared" ref="AB177" si="173">AB150+AB163+AB176</f>
        <v>0</v>
      </c>
      <c r="AC177" s="81">
        <f t="shared" ref="AC177" si="174">AC150+AC163+AC176</f>
        <v>0</v>
      </c>
      <c r="AD177" s="81">
        <f t="shared" ref="AD177" si="175">AD150+AD163+AD176</f>
        <v>0</v>
      </c>
      <c r="AE177" s="66"/>
      <c r="AF177" s="67"/>
      <c r="AG177" s="67"/>
      <c r="AH177" s="67"/>
      <c r="AI177" s="67"/>
      <c r="AJ177" s="81">
        <f>AJ150+AJ163+AJ176</f>
        <v>0</v>
      </c>
      <c r="AK177" s="81">
        <f t="shared" ref="AK177" si="176">AK150+AK163+AK176</f>
        <v>0</v>
      </c>
      <c r="AL177" s="81">
        <f t="shared" ref="AL177" si="177">AL150+AL163+AL176</f>
        <v>0</v>
      </c>
      <c r="AM177" s="81">
        <f t="shared" ref="AM177" si="178">AM150+AM163+AM176</f>
        <v>0</v>
      </c>
      <c r="AN177" s="81">
        <f>AN150+AN163+AN176</f>
        <v>0</v>
      </c>
      <c r="AO177" s="81">
        <f>AO150+AO163+AO176</f>
        <v>0</v>
      </c>
      <c r="AP177" s="81">
        <f>AP150+AP163+AP176</f>
        <v>0</v>
      </c>
      <c r="AQ177" s="69" cm="1">
        <f t="array" ref="AQ177">_xlfn.IFS(AP177&lt;&gt;0,(X177-Z177-AA177+AP177)*(AD177/AC177),AP177=0,0)</f>
        <v>0</v>
      </c>
      <c r="AR177" s="6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row>
    <row r="178" spans="1:149" s="32" customFormat="1" x14ac:dyDescent="0.25">
      <c r="A178" s="14"/>
      <c r="B178" s="30"/>
      <c r="C178" s="30"/>
      <c r="D178" s="14"/>
      <c r="E178" s="14"/>
      <c r="F178" s="14"/>
      <c r="G178" s="14"/>
      <c r="H178" s="14"/>
      <c r="I178" s="14"/>
      <c r="J178" s="14"/>
      <c r="K178" s="14"/>
      <c r="L178" s="14"/>
      <c r="M178" s="14"/>
      <c r="N178" s="14"/>
      <c r="O178" s="14"/>
      <c r="P178" s="14"/>
      <c r="Q178" s="14"/>
      <c r="R178" s="14"/>
      <c r="S178" s="14"/>
      <c r="T178" s="70"/>
      <c r="U178" s="31"/>
      <c r="V178" s="15"/>
      <c r="W178" s="88"/>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row>
    <row r="179" spans="1:149" x14ac:dyDescent="0.25">
      <c r="A179" s="50" t="s">
        <v>37</v>
      </c>
      <c r="B179" s="45" t="s">
        <v>57</v>
      </c>
      <c r="C179" s="43"/>
      <c r="D179" s="24" t="s">
        <v>39</v>
      </c>
      <c r="E179" s="25"/>
      <c r="F179" s="25"/>
      <c r="G179" s="25"/>
      <c r="H179" s="26"/>
      <c r="I179" s="26"/>
      <c r="J179" s="37"/>
      <c r="K179" s="38"/>
      <c r="L179" s="39"/>
      <c r="M179" s="40"/>
      <c r="N179" s="40"/>
      <c r="O179" s="25"/>
      <c r="P179" s="25"/>
      <c r="Q179" s="25"/>
      <c r="R179" s="25"/>
      <c r="S179" s="74">
        <f>(O179+P179+Q179+R179)*J191</f>
        <v>0</v>
      </c>
      <c r="T179" s="75" cm="1">
        <f t="array" ref="T179">_xlfn.IFS(K191&lt;&gt;0,(((L191+M191+N191)/K191)*S179),K191=0,0)</f>
        <v>0</v>
      </c>
      <c r="U179" s="76">
        <f>F179-T179</f>
        <v>0</v>
      </c>
      <c r="V179" s="61"/>
      <c r="W179" s="88"/>
      <c r="X179" s="82">
        <f>E179</f>
        <v>0</v>
      </c>
      <c r="Y179" s="82">
        <f>F179</f>
        <v>0</v>
      </c>
      <c r="Z179" s="82">
        <f>G179</f>
        <v>0</v>
      </c>
      <c r="AA179" s="34"/>
      <c r="AB179" s="34"/>
      <c r="AC179" s="82">
        <f t="shared" ref="AC179:AC190" si="179">H179</f>
        <v>0</v>
      </c>
      <c r="AD179" s="82">
        <f t="shared" ref="AD179:AD190" si="180">I179</f>
        <v>0</v>
      </c>
      <c r="AE179" s="6"/>
      <c r="AF179" s="7"/>
      <c r="AG179" s="8"/>
      <c r="AH179" s="9"/>
      <c r="AI179" s="9"/>
      <c r="AJ179" s="5">
        <f>O179</f>
        <v>0</v>
      </c>
      <c r="AK179" s="5">
        <f>P179</f>
        <v>0</v>
      </c>
      <c r="AL179" s="5">
        <f>Q179</f>
        <v>0</v>
      </c>
      <c r="AM179" s="5">
        <f>R179</f>
        <v>0</v>
      </c>
      <c r="AN179" s="77">
        <f>(AJ179+AK179+AL179+AM179)*AE191</f>
        <v>0</v>
      </c>
      <c r="AO179" s="86" cm="1">
        <f t="array" ref="AO179">_xlfn.IFS(AF191&lt;&gt;0,(((AG191+AH191+AI191)/AF191)*AN179),AF191=0,0)</f>
        <v>0</v>
      </c>
      <c r="AP179" s="78">
        <f t="shared" ref="AP179:AP181" si="181">Y179-AB179-AO179</f>
        <v>0</v>
      </c>
      <c r="AQ179" s="61"/>
      <c r="AR179" s="10"/>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row>
    <row r="180" spans="1:149" x14ac:dyDescent="0.25">
      <c r="A180" s="50"/>
      <c r="B180" s="45"/>
      <c r="C180" s="43"/>
      <c r="D180" s="28" t="s">
        <v>40</v>
      </c>
      <c r="E180" s="25"/>
      <c r="F180" s="25"/>
      <c r="G180" s="5"/>
      <c r="H180" s="26"/>
      <c r="I180" s="26"/>
      <c r="J180" s="6"/>
      <c r="K180" s="7"/>
      <c r="L180" s="8"/>
      <c r="M180" s="11"/>
      <c r="N180" s="11"/>
      <c r="O180" s="25"/>
      <c r="P180" s="5"/>
      <c r="Q180" s="5"/>
      <c r="R180" s="5"/>
      <c r="S180" s="74">
        <f>(O180+P180+Q180+R180)*J191</f>
        <v>0</v>
      </c>
      <c r="T180" s="75" cm="1">
        <f t="array" ref="T180">_xlfn.IFS(K191&lt;&gt;0,(((L191+M191+N191)/K191)*S180),K191=0,0)</f>
        <v>0</v>
      </c>
      <c r="U180" s="78">
        <f t="shared" ref="U180:U190" si="182">F180-T180</f>
        <v>0</v>
      </c>
      <c r="V180" s="61"/>
      <c r="W180" s="88"/>
      <c r="X180" s="82">
        <f t="shared" ref="X180:X190" si="183">E180</f>
        <v>0</v>
      </c>
      <c r="Y180" s="82">
        <f t="shared" ref="Y180:Y190" si="184">F180</f>
        <v>0</v>
      </c>
      <c r="Z180" s="82">
        <f t="shared" ref="Z180:Z190" si="185">G180</f>
        <v>0</v>
      </c>
      <c r="AA180" s="34"/>
      <c r="AB180" s="34"/>
      <c r="AC180" s="82">
        <f t="shared" si="179"/>
        <v>0</v>
      </c>
      <c r="AD180" s="82">
        <f t="shared" si="180"/>
        <v>0</v>
      </c>
      <c r="AE180" s="6"/>
      <c r="AF180" s="7"/>
      <c r="AG180" s="8"/>
      <c r="AH180" s="11"/>
      <c r="AI180" s="11"/>
      <c r="AJ180" s="5">
        <f t="shared" ref="AJ180:AJ190" si="186">O180</f>
        <v>0</v>
      </c>
      <c r="AK180" s="5">
        <f t="shared" ref="AK180:AK190" si="187">P180</f>
        <v>0</v>
      </c>
      <c r="AL180" s="5">
        <f t="shared" ref="AL180:AL190" si="188">Q180</f>
        <v>0</v>
      </c>
      <c r="AM180" s="5">
        <f t="shared" ref="AM180:AM190" si="189">R180</f>
        <v>0</v>
      </c>
      <c r="AN180" s="77">
        <f>(AJ180+AK180+AL180+AM180)*AE191</f>
        <v>0</v>
      </c>
      <c r="AO180" s="86" cm="1">
        <f t="array" ref="AO180">_xlfn.IFS(AF191&lt;&gt;0,(((AG191+AH191+AI191)/AF191)*AN180),AF191=0,0)</f>
        <v>0</v>
      </c>
      <c r="AP180" s="78">
        <f t="shared" si="181"/>
        <v>0</v>
      </c>
      <c r="AQ180" s="61"/>
      <c r="AR180" s="10"/>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row>
    <row r="181" spans="1:149" x14ac:dyDescent="0.25">
      <c r="A181" s="50"/>
      <c r="B181" s="45"/>
      <c r="C181" s="43"/>
      <c r="D181" s="28" t="s">
        <v>41</v>
      </c>
      <c r="E181" s="25"/>
      <c r="F181" s="25"/>
      <c r="G181" s="5"/>
      <c r="H181" s="26"/>
      <c r="I181" s="26"/>
      <c r="J181" s="6"/>
      <c r="K181" s="7"/>
      <c r="L181" s="8"/>
      <c r="M181" s="11"/>
      <c r="N181" s="11"/>
      <c r="O181" s="25"/>
      <c r="P181" s="5"/>
      <c r="Q181" s="5"/>
      <c r="R181" s="5"/>
      <c r="S181" s="74">
        <f>(O181+P181+Q181+R181)*J191</f>
        <v>0</v>
      </c>
      <c r="T181" s="75" cm="1">
        <f t="array" ref="T181">_xlfn.IFS(K191&lt;&gt;0,(((L191+M191+N191)/K191)*S181),K191=0,0)</f>
        <v>0</v>
      </c>
      <c r="U181" s="78">
        <f t="shared" si="182"/>
        <v>0</v>
      </c>
      <c r="V181" s="61"/>
      <c r="W181" s="88"/>
      <c r="X181" s="82">
        <f t="shared" si="183"/>
        <v>0</v>
      </c>
      <c r="Y181" s="82">
        <f t="shared" si="184"/>
        <v>0</v>
      </c>
      <c r="Z181" s="82">
        <f t="shared" si="185"/>
        <v>0</v>
      </c>
      <c r="AA181" s="34"/>
      <c r="AB181" s="34"/>
      <c r="AC181" s="82">
        <f t="shared" si="179"/>
        <v>0</v>
      </c>
      <c r="AD181" s="82">
        <f t="shared" si="180"/>
        <v>0</v>
      </c>
      <c r="AE181" s="6"/>
      <c r="AF181" s="7"/>
      <c r="AG181" s="8"/>
      <c r="AH181" s="11"/>
      <c r="AI181" s="11"/>
      <c r="AJ181" s="5">
        <f t="shared" si="186"/>
        <v>0</v>
      </c>
      <c r="AK181" s="5">
        <f t="shared" si="187"/>
        <v>0</v>
      </c>
      <c r="AL181" s="5">
        <f t="shared" si="188"/>
        <v>0</v>
      </c>
      <c r="AM181" s="5">
        <f t="shared" si="189"/>
        <v>0</v>
      </c>
      <c r="AN181" s="77">
        <f>(AJ181+AK181+AL181+AM181)*AE191</f>
        <v>0</v>
      </c>
      <c r="AO181" s="86" cm="1">
        <f t="array" ref="AO181">_xlfn.IFS(AF191&lt;&gt;0,(((AG191+AH191+AI191)/AF191)*AN181),AF191=0,0)</f>
        <v>0</v>
      </c>
      <c r="AP181" s="78">
        <f t="shared" si="181"/>
        <v>0</v>
      </c>
      <c r="AQ181" s="61"/>
      <c r="AR181" s="10"/>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row>
    <row r="182" spans="1:149" x14ac:dyDescent="0.25">
      <c r="A182" s="50"/>
      <c r="B182" s="45"/>
      <c r="C182" s="43"/>
      <c r="D182" s="28" t="s">
        <v>42</v>
      </c>
      <c r="E182" s="25"/>
      <c r="F182" s="25"/>
      <c r="G182" s="5"/>
      <c r="H182" s="26"/>
      <c r="I182" s="26"/>
      <c r="J182" s="6"/>
      <c r="K182" s="7"/>
      <c r="L182" s="8"/>
      <c r="M182" s="11"/>
      <c r="N182" s="11"/>
      <c r="O182" s="25"/>
      <c r="P182" s="5"/>
      <c r="Q182" s="5"/>
      <c r="R182" s="5"/>
      <c r="S182" s="74">
        <f>(O182+P182+Q182+R182)*J191</f>
        <v>0</v>
      </c>
      <c r="T182" s="75" cm="1">
        <f t="array" ref="T182">_xlfn.IFS(K191&lt;&gt;0,(((L191+M191+N191)/K191)*S182),K191=0,0)</f>
        <v>0</v>
      </c>
      <c r="U182" s="78">
        <f t="shared" si="182"/>
        <v>0</v>
      </c>
      <c r="V182" s="61"/>
      <c r="W182" s="88"/>
      <c r="X182" s="82">
        <f t="shared" si="183"/>
        <v>0</v>
      </c>
      <c r="Y182" s="82">
        <f t="shared" si="184"/>
        <v>0</v>
      </c>
      <c r="Z182" s="82">
        <f t="shared" si="185"/>
        <v>0</v>
      </c>
      <c r="AA182" s="34"/>
      <c r="AB182" s="34"/>
      <c r="AC182" s="82">
        <f t="shared" si="179"/>
        <v>0</v>
      </c>
      <c r="AD182" s="82">
        <f t="shared" si="180"/>
        <v>0</v>
      </c>
      <c r="AE182" s="6"/>
      <c r="AF182" s="7"/>
      <c r="AG182" s="8"/>
      <c r="AH182" s="11"/>
      <c r="AI182" s="11"/>
      <c r="AJ182" s="5">
        <f t="shared" si="186"/>
        <v>0</v>
      </c>
      <c r="AK182" s="5">
        <f t="shared" si="187"/>
        <v>0</v>
      </c>
      <c r="AL182" s="5">
        <f t="shared" si="188"/>
        <v>0</v>
      </c>
      <c r="AM182" s="5">
        <f t="shared" si="189"/>
        <v>0</v>
      </c>
      <c r="AN182" s="77">
        <f>(AJ182+AK182+AL182+AM182)*AE191</f>
        <v>0</v>
      </c>
      <c r="AO182" s="86" cm="1">
        <f t="array" ref="AO182">_xlfn.IFS(AF191&lt;&gt;0,(((AG191+AH191+AI191)/AF191)*AN182),AF191=0,0)</f>
        <v>0</v>
      </c>
      <c r="AP182" s="78">
        <f>Y182-AB182-AO182</f>
        <v>0</v>
      </c>
      <c r="AQ182" s="61"/>
      <c r="AR182" s="10"/>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row>
    <row r="183" spans="1:149" x14ac:dyDescent="0.25">
      <c r="A183" s="50"/>
      <c r="B183" s="45"/>
      <c r="C183" s="43"/>
      <c r="D183" s="28" t="s">
        <v>43</v>
      </c>
      <c r="E183" s="25"/>
      <c r="F183" s="25"/>
      <c r="G183" s="5"/>
      <c r="H183" s="26"/>
      <c r="I183" s="26"/>
      <c r="J183" s="6"/>
      <c r="K183" s="7"/>
      <c r="L183" s="8"/>
      <c r="M183" s="11"/>
      <c r="N183" s="11"/>
      <c r="O183" s="25"/>
      <c r="P183" s="5"/>
      <c r="Q183" s="5"/>
      <c r="R183" s="5"/>
      <c r="S183" s="74">
        <f>(O183+P183+Q183+R183)*J191</f>
        <v>0</v>
      </c>
      <c r="T183" s="75" cm="1">
        <f t="array" ref="T183">_xlfn.IFS(K191&lt;&gt;0,(((L191+M191+N191)/K191)*S183),K191=0,0)</f>
        <v>0</v>
      </c>
      <c r="U183" s="78">
        <f t="shared" si="182"/>
        <v>0</v>
      </c>
      <c r="V183" s="61"/>
      <c r="W183" s="88"/>
      <c r="X183" s="82">
        <f t="shared" si="183"/>
        <v>0</v>
      </c>
      <c r="Y183" s="82">
        <f t="shared" si="184"/>
        <v>0</v>
      </c>
      <c r="Z183" s="82">
        <f t="shared" si="185"/>
        <v>0</v>
      </c>
      <c r="AA183" s="34"/>
      <c r="AB183" s="34"/>
      <c r="AC183" s="82">
        <f t="shared" si="179"/>
        <v>0</v>
      </c>
      <c r="AD183" s="82">
        <f t="shared" si="180"/>
        <v>0</v>
      </c>
      <c r="AE183" s="6"/>
      <c r="AF183" s="7"/>
      <c r="AG183" s="8"/>
      <c r="AH183" s="11"/>
      <c r="AI183" s="11"/>
      <c r="AJ183" s="5">
        <f t="shared" si="186"/>
        <v>0</v>
      </c>
      <c r="AK183" s="5">
        <f t="shared" si="187"/>
        <v>0</v>
      </c>
      <c r="AL183" s="5">
        <f t="shared" si="188"/>
        <v>0</v>
      </c>
      <c r="AM183" s="5">
        <f t="shared" si="189"/>
        <v>0</v>
      </c>
      <c r="AN183" s="77">
        <f>(AJ183+AK183+AL183+AM183)*AE191</f>
        <v>0</v>
      </c>
      <c r="AO183" s="86" cm="1">
        <f t="array" ref="AO183">_xlfn.IFS(AF191&lt;&gt;0,(((AG191+AH191+AI191)/AF191)*AN183),AF191=0,0)</f>
        <v>0</v>
      </c>
      <c r="AP183" s="78">
        <f t="shared" ref="AP183:AP190" si="190">Y183-AB183-AO183</f>
        <v>0</v>
      </c>
      <c r="AQ183" s="61"/>
      <c r="AR183" s="10"/>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row>
    <row r="184" spans="1:149" x14ac:dyDescent="0.25">
      <c r="A184" s="50"/>
      <c r="B184" s="45"/>
      <c r="C184" s="43"/>
      <c r="D184" s="28" t="s">
        <v>44</v>
      </c>
      <c r="E184" s="25"/>
      <c r="F184" s="25"/>
      <c r="G184" s="5"/>
      <c r="H184" s="26"/>
      <c r="I184" s="26"/>
      <c r="J184" s="6"/>
      <c r="K184" s="7"/>
      <c r="L184" s="8"/>
      <c r="M184" s="11"/>
      <c r="N184" s="11"/>
      <c r="O184" s="25"/>
      <c r="P184" s="5"/>
      <c r="Q184" s="5"/>
      <c r="R184" s="5"/>
      <c r="S184" s="74">
        <f>(O184+P184+Q184+R184)*J191</f>
        <v>0</v>
      </c>
      <c r="T184" s="75" cm="1">
        <f t="array" ref="T184">_xlfn.IFS(K191&lt;&gt;0,(((L191+M191+N191)/K191)*S184),K191=0,0)</f>
        <v>0</v>
      </c>
      <c r="U184" s="78">
        <f t="shared" si="182"/>
        <v>0</v>
      </c>
      <c r="V184" s="61"/>
      <c r="W184" s="88"/>
      <c r="X184" s="82">
        <f t="shared" si="183"/>
        <v>0</v>
      </c>
      <c r="Y184" s="82">
        <f t="shared" si="184"/>
        <v>0</v>
      </c>
      <c r="Z184" s="82">
        <f t="shared" si="185"/>
        <v>0</v>
      </c>
      <c r="AA184" s="34"/>
      <c r="AB184" s="34"/>
      <c r="AC184" s="82">
        <f t="shared" si="179"/>
        <v>0</v>
      </c>
      <c r="AD184" s="82">
        <f t="shared" si="180"/>
        <v>0</v>
      </c>
      <c r="AE184" s="6"/>
      <c r="AF184" s="7"/>
      <c r="AG184" s="8"/>
      <c r="AH184" s="11"/>
      <c r="AI184" s="11"/>
      <c r="AJ184" s="5">
        <f t="shared" si="186"/>
        <v>0</v>
      </c>
      <c r="AK184" s="5">
        <f t="shared" si="187"/>
        <v>0</v>
      </c>
      <c r="AL184" s="5">
        <f t="shared" si="188"/>
        <v>0</v>
      </c>
      <c r="AM184" s="5">
        <f t="shared" si="189"/>
        <v>0</v>
      </c>
      <c r="AN184" s="77">
        <f>(AJ184+AK184+AL184+AM184)*AE191</f>
        <v>0</v>
      </c>
      <c r="AO184" s="86" cm="1">
        <f t="array" ref="AO184">_xlfn.IFS(AF191&lt;&gt;0,(((AG191+AH191+AI191)/AF191)*AN184),AF191=0,0)</f>
        <v>0</v>
      </c>
      <c r="AP184" s="78">
        <f t="shared" si="190"/>
        <v>0</v>
      </c>
      <c r="AQ184" s="61"/>
      <c r="AR184" s="10"/>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row>
    <row r="185" spans="1:149" x14ac:dyDescent="0.25">
      <c r="A185" s="50"/>
      <c r="B185" s="45"/>
      <c r="C185" s="43"/>
      <c r="D185" s="28" t="s">
        <v>45</v>
      </c>
      <c r="E185" s="25"/>
      <c r="F185" s="25"/>
      <c r="G185" s="5"/>
      <c r="H185" s="26"/>
      <c r="I185" s="26"/>
      <c r="J185" s="6"/>
      <c r="K185" s="7"/>
      <c r="L185" s="8"/>
      <c r="M185" s="11"/>
      <c r="N185" s="11"/>
      <c r="O185" s="25"/>
      <c r="P185" s="5"/>
      <c r="Q185" s="5"/>
      <c r="R185" s="5"/>
      <c r="S185" s="74">
        <f>(O185+P185+Q185+R185)*J191</f>
        <v>0</v>
      </c>
      <c r="T185" s="75" cm="1">
        <f t="array" ref="T185">_xlfn.IFS(K191&lt;&gt;0,(((L191+M191+N191)/K191)*S185),K191=0,0)</f>
        <v>0</v>
      </c>
      <c r="U185" s="78">
        <f t="shared" si="182"/>
        <v>0</v>
      </c>
      <c r="V185" s="61"/>
      <c r="W185" s="88"/>
      <c r="X185" s="82">
        <f t="shared" si="183"/>
        <v>0</v>
      </c>
      <c r="Y185" s="82">
        <f t="shared" si="184"/>
        <v>0</v>
      </c>
      <c r="Z185" s="82">
        <f t="shared" si="185"/>
        <v>0</v>
      </c>
      <c r="AA185" s="34"/>
      <c r="AB185" s="34"/>
      <c r="AC185" s="82">
        <f t="shared" si="179"/>
        <v>0</v>
      </c>
      <c r="AD185" s="82">
        <f t="shared" si="180"/>
        <v>0</v>
      </c>
      <c r="AE185" s="6"/>
      <c r="AF185" s="7"/>
      <c r="AG185" s="8"/>
      <c r="AH185" s="11"/>
      <c r="AI185" s="11"/>
      <c r="AJ185" s="5">
        <f t="shared" si="186"/>
        <v>0</v>
      </c>
      <c r="AK185" s="5">
        <f t="shared" si="187"/>
        <v>0</v>
      </c>
      <c r="AL185" s="5">
        <f t="shared" si="188"/>
        <v>0</v>
      </c>
      <c r="AM185" s="5">
        <f t="shared" si="189"/>
        <v>0</v>
      </c>
      <c r="AN185" s="77">
        <f>(AJ185+AK185+AL185+AM185)*AE191</f>
        <v>0</v>
      </c>
      <c r="AO185" s="86" cm="1">
        <f t="array" ref="AO185">_xlfn.IFS(AF191&lt;&gt;0,(((AG191+AH191+AI191)/AF191)*AN185),AF191=0,0)</f>
        <v>0</v>
      </c>
      <c r="AP185" s="78">
        <f t="shared" si="190"/>
        <v>0</v>
      </c>
      <c r="AQ185" s="61"/>
      <c r="AR185" s="10"/>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row>
    <row r="186" spans="1:149" x14ac:dyDescent="0.25">
      <c r="A186" s="50"/>
      <c r="B186" s="45"/>
      <c r="C186" s="43"/>
      <c r="D186" s="28" t="s">
        <v>46</v>
      </c>
      <c r="E186" s="25"/>
      <c r="F186" s="25"/>
      <c r="G186" s="5"/>
      <c r="H186" s="26"/>
      <c r="I186" s="26"/>
      <c r="J186" s="6"/>
      <c r="K186" s="7"/>
      <c r="L186" s="8"/>
      <c r="M186" s="11"/>
      <c r="N186" s="11"/>
      <c r="O186" s="25"/>
      <c r="P186" s="5"/>
      <c r="Q186" s="5"/>
      <c r="R186" s="5"/>
      <c r="S186" s="74">
        <f>(O186+P186+Q186+R186)*J191</f>
        <v>0</v>
      </c>
      <c r="T186" s="75" cm="1">
        <f t="array" ref="T186">_xlfn.IFS(K191&lt;&gt;0,(((L191+M191+N191)/K191)*S186),K191=0,0)</f>
        <v>0</v>
      </c>
      <c r="U186" s="78">
        <f t="shared" si="182"/>
        <v>0</v>
      </c>
      <c r="V186" s="61"/>
      <c r="W186" s="88"/>
      <c r="X186" s="82">
        <f t="shared" si="183"/>
        <v>0</v>
      </c>
      <c r="Y186" s="82">
        <f t="shared" si="184"/>
        <v>0</v>
      </c>
      <c r="Z186" s="82">
        <f t="shared" si="185"/>
        <v>0</v>
      </c>
      <c r="AA186" s="34"/>
      <c r="AB186" s="34"/>
      <c r="AC186" s="82">
        <f t="shared" si="179"/>
        <v>0</v>
      </c>
      <c r="AD186" s="82">
        <f t="shared" si="180"/>
        <v>0</v>
      </c>
      <c r="AE186" s="6"/>
      <c r="AF186" s="7"/>
      <c r="AG186" s="8"/>
      <c r="AH186" s="11"/>
      <c r="AI186" s="11"/>
      <c r="AJ186" s="5">
        <f t="shared" si="186"/>
        <v>0</v>
      </c>
      <c r="AK186" s="5">
        <f t="shared" si="187"/>
        <v>0</v>
      </c>
      <c r="AL186" s="5">
        <f t="shared" si="188"/>
        <v>0</v>
      </c>
      <c r="AM186" s="5">
        <f>R186</f>
        <v>0</v>
      </c>
      <c r="AN186" s="77">
        <f>(AJ186+AK186+AL186+AM186)*AE191</f>
        <v>0</v>
      </c>
      <c r="AO186" s="86" cm="1">
        <f t="array" ref="AO186">_xlfn.IFS(AF191&lt;&gt;0,(((AG191+AH191+AI191)/AF191)*AN186),AF191=0,0)</f>
        <v>0</v>
      </c>
      <c r="AP186" s="78">
        <f t="shared" si="190"/>
        <v>0</v>
      </c>
      <c r="AQ186" s="61"/>
      <c r="AR186" s="10"/>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row>
    <row r="187" spans="1:149" x14ac:dyDescent="0.25">
      <c r="A187" s="50"/>
      <c r="B187" s="45"/>
      <c r="C187" s="43"/>
      <c r="D187" s="28" t="s">
        <v>47</v>
      </c>
      <c r="E187" s="25"/>
      <c r="F187" s="25"/>
      <c r="G187" s="5"/>
      <c r="H187" s="26"/>
      <c r="I187" s="26"/>
      <c r="J187" s="6"/>
      <c r="K187" s="7"/>
      <c r="L187" s="8"/>
      <c r="M187" s="11"/>
      <c r="N187" s="11"/>
      <c r="O187" s="25"/>
      <c r="P187" s="5"/>
      <c r="Q187" s="5"/>
      <c r="R187" s="5"/>
      <c r="S187" s="74">
        <f>(O187+P187+Q187+R187)*J191</f>
        <v>0</v>
      </c>
      <c r="T187" s="75" cm="1">
        <f t="array" ref="T187">_xlfn.IFS(K191&lt;&gt;0,(((L191+M191+N191)/K191)*S187),K191=0,0)</f>
        <v>0</v>
      </c>
      <c r="U187" s="78">
        <f t="shared" si="182"/>
        <v>0</v>
      </c>
      <c r="V187" s="61"/>
      <c r="W187" s="88"/>
      <c r="X187" s="82">
        <f t="shared" si="183"/>
        <v>0</v>
      </c>
      <c r="Y187" s="82">
        <f t="shared" si="184"/>
        <v>0</v>
      </c>
      <c r="Z187" s="82">
        <f t="shared" si="185"/>
        <v>0</v>
      </c>
      <c r="AA187" s="34"/>
      <c r="AB187" s="34"/>
      <c r="AC187" s="82">
        <f t="shared" si="179"/>
        <v>0</v>
      </c>
      <c r="AD187" s="82">
        <f t="shared" si="180"/>
        <v>0</v>
      </c>
      <c r="AE187" s="6"/>
      <c r="AF187" s="7"/>
      <c r="AG187" s="8"/>
      <c r="AH187" s="11"/>
      <c r="AI187" s="11"/>
      <c r="AJ187" s="5">
        <f t="shared" si="186"/>
        <v>0</v>
      </c>
      <c r="AK187" s="5">
        <f t="shared" si="187"/>
        <v>0</v>
      </c>
      <c r="AL187" s="5">
        <f t="shared" si="188"/>
        <v>0</v>
      </c>
      <c r="AM187" s="5">
        <f t="shared" ref="AM187:AM197" si="191">R187</f>
        <v>0</v>
      </c>
      <c r="AN187" s="77">
        <f>(AJ187+AK187+AL187+AM187)*AE191</f>
        <v>0</v>
      </c>
      <c r="AO187" s="86" cm="1">
        <f t="array" ref="AO187">_xlfn.IFS(AF191&lt;&gt;0,(((AG191+AH191+AI191)/AF191)*AN187),AF191=0,0)</f>
        <v>0</v>
      </c>
      <c r="AP187" s="78">
        <f t="shared" si="190"/>
        <v>0</v>
      </c>
      <c r="AQ187" s="61"/>
      <c r="AR187" s="10"/>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row>
    <row r="188" spans="1:149" x14ac:dyDescent="0.25">
      <c r="A188" s="50"/>
      <c r="B188" s="45"/>
      <c r="C188" s="43"/>
      <c r="D188" s="28" t="s">
        <v>48</v>
      </c>
      <c r="E188" s="25"/>
      <c r="F188" s="25"/>
      <c r="G188" s="5"/>
      <c r="H188" s="26"/>
      <c r="I188" s="26"/>
      <c r="J188" s="6"/>
      <c r="K188" s="7"/>
      <c r="L188" s="8"/>
      <c r="M188" s="11"/>
      <c r="N188" s="11"/>
      <c r="O188" s="25"/>
      <c r="P188" s="5"/>
      <c r="Q188" s="5"/>
      <c r="R188" s="5"/>
      <c r="S188" s="74">
        <f>(O188+P188+Q188+R188)*J191</f>
        <v>0</v>
      </c>
      <c r="T188" s="75" cm="1">
        <f t="array" ref="T188">_xlfn.IFS(K191&lt;&gt;0,(((L191+M191+N191)/K191)*S188),K191=0,0)</f>
        <v>0</v>
      </c>
      <c r="U188" s="78">
        <f t="shared" si="182"/>
        <v>0</v>
      </c>
      <c r="V188" s="61"/>
      <c r="W188" s="88"/>
      <c r="X188" s="82">
        <f t="shared" si="183"/>
        <v>0</v>
      </c>
      <c r="Y188" s="82">
        <f t="shared" si="184"/>
        <v>0</v>
      </c>
      <c r="Z188" s="82">
        <f t="shared" si="185"/>
        <v>0</v>
      </c>
      <c r="AA188" s="34"/>
      <c r="AB188" s="34"/>
      <c r="AC188" s="82">
        <f t="shared" si="179"/>
        <v>0</v>
      </c>
      <c r="AD188" s="82">
        <f t="shared" si="180"/>
        <v>0</v>
      </c>
      <c r="AE188" s="6"/>
      <c r="AF188" s="7"/>
      <c r="AG188" s="8"/>
      <c r="AH188" s="11"/>
      <c r="AI188" s="11"/>
      <c r="AJ188" s="5">
        <f t="shared" si="186"/>
        <v>0</v>
      </c>
      <c r="AK188" s="5">
        <f t="shared" si="187"/>
        <v>0</v>
      </c>
      <c r="AL188" s="5">
        <f t="shared" si="188"/>
        <v>0</v>
      </c>
      <c r="AM188" s="5">
        <f t="shared" si="191"/>
        <v>0</v>
      </c>
      <c r="AN188" s="77">
        <f>(AJ188+AK188+AL188+AM188)*AE191</f>
        <v>0</v>
      </c>
      <c r="AO188" s="86" cm="1">
        <f t="array" ref="AO188">_xlfn.IFS(AF191&lt;&gt;0,(((AG191+AH191+AI191)/AF191)*AN188),AF191=0,0)</f>
        <v>0</v>
      </c>
      <c r="AP188" s="78">
        <f t="shared" si="190"/>
        <v>0</v>
      </c>
      <c r="AQ188" s="61"/>
      <c r="AR188" s="10"/>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row>
    <row r="189" spans="1:149" x14ac:dyDescent="0.25">
      <c r="A189" s="50"/>
      <c r="B189" s="45"/>
      <c r="C189" s="43"/>
      <c r="D189" s="28" t="s">
        <v>49</v>
      </c>
      <c r="E189" s="25"/>
      <c r="F189" s="25"/>
      <c r="G189" s="5"/>
      <c r="H189" s="26"/>
      <c r="I189" s="26"/>
      <c r="J189" s="6"/>
      <c r="K189" s="7"/>
      <c r="L189" s="8"/>
      <c r="M189" s="11"/>
      <c r="N189" s="11"/>
      <c r="O189" s="25"/>
      <c r="P189" s="5"/>
      <c r="Q189" s="5"/>
      <c r="R189" s="5"/>
      <c r="S189" s="74">
        <f>(O189+P189+Q189+R189)*J191</f>
        <v>0</v>
      </c>
      <c r="T189" s="75" cm="1">
        <f t="array" ref="T189">_xlfn.IFS(K191&lt;&gt;0,(((L191+M191+N191)/K191)*S189),K191=0,0)</f>
        <v>0</v>
      </c>
      <c r="U189" s="78">
        <f t="shared" si="182"/>
        <v>0</v>
      </c>
      <c r="V189" s="61"/>
      <c r="W189" s="88"/>
      <c r="X189" s="82">
        <f t="shared" si="183"/>
        <v>0</v>
      </c>
      <c r="Y189" s="82">
        <f t="shared" si="184"/>
        <v>0</v>
      </c>
      <c r="Z189" s="82">
        <f t="shared" si="185"/>
        <v>0</v>
      </c>
      <c r="AA189" s="34"/>
      <c r="AB189" s="34"/>
      <c r="AC189" s="82">
        <f t="shared" si="179"/>
        <v>0</v>
      </c>
      <c r="AD189" s="82">
        <f t="shared" si="180"/>
        <v>0</v>
      </c>
      <c r="AE189" s="6"/>
      <c r="AF189" s="7"/>
      <c r="AG189" s="8"/>
      <c r="AH189" s="11"/>
      <c r="AI189" s="11"/>
      <c r="AJ189" s="5">
        <f t="shared" si="186"/>
        <v>0</v>
      </c>
      <c r="AK189" s="5">
        <f t="shared" si="187"/>
        <v>0</v>
      </c>
      <c r="AL189" s="5">
        <f t="shared" si="188"/>
        <v>0</v>
      </c>
      <c r="AM189" s="5">
        <f t="shared" si="191"/>
        <v>0</v>
      </c>
      <c r="AN189" s="77">
        <f>(AJ189+AK189+AL189+AM189)*AE191</f>
        <v>0</v>
      </c>
      <c r="AO189" s="86" cm="1">
        <f t="array" ref="AO189">_xlfn.IFS(AF191&lt;&gt;0,(((AG191+AH191+AI191)/AF191)*AN189),AF191=0,0)</f>
        <v>0</v>
      </c>
      <c r="AP189" s="78">
        <f t="shared" si="190"/>
        <v>0</v>
      </c>
      <c r="AQ189" s="61"/>
      <c r="AR189" s="10"/>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row>
    <row r="190" spans="1:149" ht="15.75" customHeight="1" x14ac:dyDescent="0.25">
      <c r="A190" s="50"/>
      <c r="B190" s="45"/>
      <c r="C190" s="43"/>
      <c r="D190" s="28" t="s">
        <v>50</v>
      </c>
      <c r="E190" s="25"/>
      <c r="F190" s="25"/>
      <c r="G190" s="5"/>
      <c r="H190" s="26"/>
      <c r="I190" s="26"/>
      <c r="J190" s="6"/>
      <c r="K190" s="7"/>
      <c r="L190" s="8"/>
      <c r="M190" s="11"/>
      <c r="N190" s="11"/>
      <c r="O190" s="25"/>
      <c r="P190" s="5"/>
      <c r="Q190" s="5"/>
      <c r="R190" s="5"/>
      <c r="S190" s="74">
        <f>(O190+P190+Q190+R190)*J191</f>
        <v>0</v>
      </c>
      <c r="T190" s="75" cm="1">
        <f t="array" ref="T190">_xlfn.IFS(K191&lt;&gt;0,(((L191+M191+N191)/K191)*S190),K191=0,0)</f>
        <v>0</v>
      </c>
      <c r="U190" s="78">
        <f t="shared" si="182"/>
        <v>0</v>
      </c>
      <c r="V190" s="61"/>
      <c r="W190" s="88"/>
      <c r="X190" s="82">
        <f t="shared" si="183"/>
        <v>0</v>
      </c>
      <c r="Y190" s="82">
        <f t="shared" si="184"/>
        <v>0</v>
      </c>
      <c r="Z190" s="82">
        <f t="shared" si="185"/>
        <v>0</v>
      </c>
      <c r="AA190" s="34"/>
      <c r="AB190" s="34"/>
      <c r="AC190" s="82">
        <f t="shared" si="179"/>
        <v>0</v>
      </c>
      <c r="AD190" s="82">
        <f t="shared" si="180"/>
        <v>0</v>
      </c>
      <c r="AE190" s="6"/>
      <c r="AF190" s="7"/>
      <c r="AG190" s="8"/>
      <c r="AH190" s="11"/>
      <c r="AI190" s="11"/>
      <c r="AJ190" s="5">
        <f t="shared" si="186"/>
        <v>0</v>
      </c>
      <c r="AK190" s="5">
        <f t="shared" si="187"/>
        <v>0</v>
      </c>
      <c r="AL190" s="5">
        <f t="shared" si="188"/>
        <v>0</v>
      </c>
      <c r="AM190" s="5">
        <f t="shared" si="191"/>
        <v>0</v>
      </c>
      <c r="AN190" s="77">
        <f>(AJ190+AK190+AL190+AM190)*AE191</f>
        <v>0</v>
      </c>
      <c r="AO190" s="86" cm="1">
        <f t="array" ref="AO190">_xlfn.IFS(AF191&lt;&gt;0,(((AG191+AH191+AI191)/AF191)*AN190),AF191=0,0)</f>
        <v>0</v>
      </c>
      <c r="AP190" s="78">
        <f t="shared" si="190"/>
        <v>0</v>
      </c>
      <c r="AQ190" s="61"/>
      <c r="AR190" s="12"/>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row>
    <row r="191" spans="1:149" ht="18.75" x14ac:dyDescent="0.3">
      <c r="A191" s="51"/>
      <c r="B191" s="45"/>
      <c r="C191" s="43"/>
      <c r="D191" s="29" t="s">
        <v>51</v>
      </c>
      <c r="E191" s="35">
        <f>SUM(E179:E190)</f>
        <v>0</v>
      </c>
      <c r="F191" s="35">
        <f>SUM(F179:F190)</f>
        <v>0</v>
      </c>
      <c r="G191" s="35">
        <f>SUM(G179:G190)</f>
        <v>0</v>
      </c>
      <c r="H191" s="71">
        <f>SUM(H179:H190)</f>
        <v>0</v>
      </c>
      <c r="I191" s="71">
        <f>SUM(I179:I190)</f>
        <v>0</v>
      </c>
      <c r="J191" s="63"/>
      <c r="K191" s="62"/>
      <c r="L191" s="62"/>
      <c r="M191" s="62">
        <v>0</v>
      </c>
      <c r="N191" s="62"/>
      <c r="O191" s="72">
        <f>SUM(O179:O190)</f>
        <v>0</v>
      </c>
      <c r="P191" s="72">
        <f>SUM(P179:P190)</f>
        <v>0</v>
      </c>
      <c r="Q191" s="72">
        <f>SUM(Q179:Q190)</f>
        <v>0</v>
      </c>
      <c r="R191" s="72">
        <f>SUM(R179:R190)</f>
        <v>0</v>
      </c>
      <c r="S191" s="72">
        <f>(O191+P191+Q191+R191)*J191</f>
        <v>0</v>
      </c>
      <c r="T191" s="73" cm="1">
        <f t="array" ref="T191">_xlfn.IFS(K191&lt;&gt;0,(((L191+M191+N191)/K191)*S191),K191=0,0)</f>
        <v>0</v>
      </c>
      <c r="U191" s="73">
        <f>F191-T191</f>
        <v>0</v>
      </c>
      <c r="V191" s="64"/>
      <c r="W191" s="88"/>
      <c r="X191" s="83">
        <f>SUM(X179:X190)</f>
        <v>0</v>
      </c>
      <c r="Y191" s="83">
        <f>SUM(Y179:Y190)</f>
        <v>0</v>
      </c>
      <c r="Z191" s="83">
        <f>SUM(Z179:Z190)</f>
        <v>0</v>
      </c>
      <c r="AA191" s="83">
        <f>SUM(AA179:AA190)</f>
        <v>0</v>
      </c>
      <c r="AB191" s="83">
        <f>SUM(AB179:AB190)</f>
        <v>0</v>
      </c>
      <c r="AC191" s="84">
        <f>SUM(AC179:AC190)</f>
        <v>0</v>
      </c>
      <c r="AD191" s="84">
        <f>SUM(AD179:AD190)</f>
        <v>0</v>
      </c>
      <c r="AE191" s="63">
        <f>J191</f>
        <v>0</v>
      </c>
      <c r="AF191" s="41">
        <f>K191</f>
        <v>0</v>
      </c>
      <c r="AG191" s="41">
        <f>L191</f>
        <v>0</v>
      </c>
      <c r="AH191" s="41">
        <f>M191</f>
        <v>0</v>
      </c>
      <c r="AI191" s="41">
        <f>N191</f>
        <v>0</v>
      </c>
      <c r="AJ191" s="72">
        <f>SUM(AJ179:AJ190)</f>
        <v>0</v>
      </c>
      <c r="AK191" s="72">
        <f>SUM(AK179:AK190)</f>
        <v>0</v>
      </c>
      <c r="AL191" s="72">
        <f>SUM(AL179:AL190)</f>
        <v>0</v>
      </c>
      <c r="AM191" s="72">
        <f>SUM(AM179:AM190)</f>
        <v>0</v>
      </c>
      <c r="AN191" s="72">
        <f>(AJ191+AK191+AL191+AM191)*AE191</f>
        <v>0</v>
      </c>
      <c r="AO191" s="33" cm="1">
        <f t="array" ref="AO191">_xlfn.IFS(AF191&lt;&gt;0,(((AG191+AH191+AI191)/AF191)*AN191),AF191=0,0)</f>
        <v>0</v>
      </c>
      <c r="AP191" s="33">
        <f>Y191-AB191-AO191</f>
        <v>0</v>
      </c>
      <c r="AQ191" s="64"/>
      <c r="AR191" s="65"/>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row>
    <row r="192" spans="1:149" x14ac:dyDescent="0.25">
      <c r="A192" s="50" t="s">
        <v>52</v>
      </c>
      <c r="B192" s="45"/>
      <c r="C192" s="43"/>
      <c r="D192" s="24" t="s">
        <v>39</v>
      </c>
      <c r="E192" s="25"/>
      <c r="F192" s="25"/>
      <c r="G192" s="25"/>
      <c r="H192" s="26"/>
      <c r="I192" s="26"/>
      <c r="J192" s="37"/>
      <c r="K192" s="38"/>
      <c r="L192" s="39"/>
      <c r="M192" s="40"/>
      <c r="N192" s="40"/>
      <c r="O192" s="25"/>
      <c r="P192" s="25"/>
      <c r="Q192" s="25"/>
      <c r="R192" s="25"/>
      <c r="S192" s="74">
        <f>(O192+P192+Q192+R192)*J204</f>
        <v>0</v>
      </c>
      <c r="T192" s="75" cm="1">
        <f t="array" ref="T192">_xlfn.IFS(K204&lt;&gt;0,(((L204+M204+N204)/K204)*S192),K204=0,0)</f>
        <v>0</v>
      </c>
      <c r="U192" s="76">
        <f>F192-T192</f>
        <v>0</v>
      </c>
      <c r="V192" s="61"/>
      <c r="W192" s="88"/>
      <c r="X192" s="82">
        <f>E192</f>
        <v>0</v>
      </c>
      <c r="Y192" s="82">
        <f>F192</f>
        <v>0</v>
      </c>
      <c r="Z192" s="82">
        <f>G192</f>
        <v>0</v>
      </c>
      <c r="AA192" s="34"/>
      <c r="AB192" s="34"/>
      <c r="AC192" s="82">
        <f t="shared" ref="AC192:AC203" si="192">H192</f>
        <v>0</v>
      </c>
      <c r="AD192" s="82">
        <f t="shared" ref="AD192:AD203" si="193">I192</f>
        <v>0</v>
      </c>
      <c r="AE192" s="6"/>
      <c r="AF192" s="7"/>
      <c r="AG192" s="8"/>
      <c r="AH192" s="9"/>
      <c r="AI192" s="9"/>
      <c r="AJ192" s="5">
        <f>O192</f>
        <v>0</v>
      </c>
      <c r="AK192" s="5">
        <f>P192</f>
        <v>0</v>
      </c>
      <c r="AL192" s="5">
        <f>Q192</f>
        <v>0</v>
      </c>
      <c r="AM192" s="5">
        <f>R192</f>
        <v>0</v>
      </c>
      <c r="AN192" s="77">
        <f>(AJ192+AK192+AL192+AM192)*AE204</f>
        <v>0</v>
      </c>
      <c r="AO192" s="86" cm="1">
        <f t="array" ref="AO192">_xlfn.IFS(AF204&lt;&gt;0,(((AG204+AH204+AI204)/AF204)*AN192),AF204=0,0)</f>
        <v>0</v>
      </c>
      <c r="AP192" s="78">
        <f>Y192-AB192-AO192</f>
        <v>0</v>
      </c>
      <c r="AQ192" s="61"/>
      <c r="AR192" s="10"/>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row>
    <row r="193" spans="1:98" x14ac:dyDescent="0.25">
      <c r="A193" s="50"/>
      <c r="B193" s="45"/>
      <c r="C193" s="43"/>
      <c r="D193" s="28" t="s">
        <v>40</v>
      </c>
      <c r="E193" s="5"/>
      <c r="F193" s="5"/>
      <c r="G193" s="5"/>
      <c r="H193" s="27"/>
      <c r="I193" s="27"/>
      <c r="J193" s="6"/>
      <c r="K193" s="7"/>
      <c r="L193" s="8"/>
      <c r="M193" s="11"/>
      <c r="N193" s="11"/>
      <c r="O193" s="5"/>
      <c r="P193" s="5"/>
      <c r="Q193" s="5"/>
      <c r="R193" s="5"/>
      <c r="S193" s="74">
        <f>(O193+P193+Q193+R193)*J204</f>
        <v>0</v>
      </c>
      <c r="T193" s="75" cm="1">
        <f t="array" ref="T193">_xlfn.IFS(K204&lt;&gt;0,(((L204+M204+N204)/K204)*S193),K204=0,0)</f>
        <v>0</v>
      </c>
      <c r="U193" s="78">
        <f t="shared" ref="U193:U203" si="194">F193-T193</f>
        <v>0</v>
      </c>
      <c r="V193" s="61"/>
      <c r="W193" s="88"/>
      <c r="X193" s="82">
        <f t="shared" ref="X193:X203" si="195">E193</f>
        <v>0</v>
      </c>
      <c r="Y193" s="82">
        <f t="shared" ref="Y193:Y203" si="196">F193</f>
        <v>0</v>
      </c>
      <c r="Z193" s="82">
        <f t="shared" ref="Z193:Z203" si="197">G193</f>
        <v>0</v>
      </c>
      <c r="AA193" s="34"/>
      <c r="AB193" s="34"/>
      <c r="AC193" s="82">
        <f t="shared" si="192"/>
        <v>0</v>
      </c>
      <c r="AD193" s="82">
        <f t="shared" si="193"/>
        <v>0</v>
      </c>
      <c r="AE193" s="6"/>
      <c r="AF193" s="7"/>
      <c r="AG193" s="8"/>
      <c r="AH193" s="11"/>
      <c r="AI193" s="11"/>
      <c r="AJ193" s="5">
        <f t="shared" ref="AJ193:AJ203" si="198">O193</f>
        <v>0</v>
      </c>
      <c r="AK193" s="5">
        <f t="shared" ref="AK193:AK203" si="199">P193</f>
        <v>0</v>
      </c>
      <c r="AL193" s="5">
        <f t="shared" ref="AL193:AL203" si="200">Q193</f>
        <v>0</v>
      </c>
      <c r="AM193" s="5">
        <f t="shared" ref="AM193:AM203" si="201">R193</f>
        <v>0</v>
      </c>
      <c r="AN193" s="77">
        <f>(AJ193+AK193+AL193+AM193)*AE204</f>
        <v>0</v>
      </c>
      <c r="AO193" s="86" cm="1">
        <f t="array" ref="AO193">_xlfn.IFS(AF204&lt;&gt;0,(((AG204+AH204+AI204)/AF204)*AN193),AF204=0,0)</f>
        <v>0</v>
      </c>
      <c r="AP193" s="78">
        <f>Y193-AB193-AO193</f>
        <v>0</v>
      </c>
      <c r="AQ193" s="61"/>
      <c r="AR193" s="10"/>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row>
    <row r="194" spans="1:98" x14ac:dyDescent="0.25">
      <c r="A194" s="50"/>
      <c r="B194" s="45"/>
      <c r="C194" s="43"/>
      <c r="D194" s="28" t="s">
        <v>41</v>
      </c>
      <c r="E194" s="5"/>
      <c r="F194" s="5"/>
      <c r="G194" s="5"/>
      <c r="H194" s="27"/>
      <c r="J194" s="6"/>
      <c r="K194" s="7"/>
      <c r="L194" s="8"/>
      <c r="M194" s="11"/>
      <c r="N194" s="11"/>
      <c r="O194" s="5"/>
      <c r="P194" s="5"/>
      <c r="Q194" s="5"/>
      <c r="R194" s="5"/>
      <c r="S194" s="74">
        <f>(O194+P194+Q194+R194)*J204</f>
        <v>0</v>
      </c>
      <c r="T194" s="75" cm="1">
        <f t="array" ref="T194">_xlfn.IFS(K204&lt;&gt;0,(((L204+M204+N204)/K204)*S194),K204=0,0)</f>
        <v>0</v>
      </c>
      <c r="U194" s="78">
        <f t="shared" si="194"/>
        <v>0</v>
      </c>
      <c r="V194" s="61"/>
      <c r="W194" s="88"/>
      <c r="X194" s="82">
        <f t="shared" si="195"/>
        <v>0</v>
      </c>
      <c r="Y194" s="82">
        <f t="shared" si="196"/>
        <v>0</v>
      </c>
      <c r="Z194" s="82">
        <f t="shared" si="197"/>
        <v>0</v>
      </c>
      <c r="AA194" s="34"/>
      <c r="AB194" s="34"/>
      <c r="AC194" s="82">
        <f t="shared" si="192"/>
        <v>0</v>
      </c>
      <c r="AD194" s="82">
        <f t="shared" si="193"/>
        <v>0</v>
      </c>
      <c r="AE194" s="6"/>
      <c r="AF194" s="7"/>
      <c r="AG194" s="8"/>
      <c r="AH194" s="11"/>
      <c r="AI194" s="11"/>
      <c r="AJ194" s="5">
        <f t="shared" si="198"/>
        <v>0</v>
      </c>
      <c r="AK194" s="5">
        <f t="shared" si="199"/>
        <v>0</v>
      </c>
      <c r="AL194" s="5">
        <f t="shared" si="200"/>
        <v>0</v>
      </c>
      <c r="AM194" s="5">
        <f t="shared" si="201"/>
        <v>0</v>
      </c>
      <c r="AN194" s="77">
        <f>(AJ194+AK194+AL194+AM194)*AE204</f>
        <v>0</v>
      </c>
      <c r="AO194" s="86" cm="1">
        <f t="array" ref="AO194">_xlfn.IFS(AF204&lt;&gt;0,(((AG204+AH204+AI204)/AF204)*AN194),AF204=0,0)</f>
        <v>0</v>
      </c>
      <c r="AP194" s="78">
        <f t="shared" ref="AP194" si="202">Y194-AB194-AO194</f>
        <v>0</v>
      </c>
      <c r="AQ194" s="61"/>
      <c r="AR194" s="10"/>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row>
    <row r="195" spans="1:98" x14ac:dyDescent="0.25">
      <c r="A195" s="50"/>
      <c r="B195" s="45"/>
      <c r="C195" s="43"/>
      <c r="D195" s="28" t="s">
        <v>42</v>
      </c>
      <c r="E195" s="5"/>
      <c r="F195" s="5"/>
      <c r="G195" s="5"/>
      <c r="H195" s="27"/>
      <c r="I195" s="27"/>
      <c r="J195" s="6"/>
      <c r="K195" s="7"/>
      <c r="L195" s="8"/>
      <c r="M195" s="11"/>
      <c r="N195" s="11"/>
      <c r="O195" s="5"/>
      <c r="P195" s="5"/>
      <c r="Q195" s="5"/>
      <c r="R195" s="5"/>
      <c r="S195" s="74">
        <f>(O195+P195+Q195+R195)*J204</f>
        <v>0</v>
      </c>
      <c r="T195" s="75" cm="1">
        <f t="array" ref="T195">_xlfn.IFS(K204&lt;&gt;0,(((L204+M204+N204)/K204)*S195),K204=0,0)</f>
        <v>0</v>
      </c>
      <c r="U195" s="78">
        <f t="shared" si="194"/>
        <v>0</v>
      </c>
      <c r="V195" s="61"/>
      <c r="W195" s="88"/>
      <c r="X195" s="82">
        <f t="shared" si="195"/>
        <v>0</v>
      </c>
      <c r="Y195" s="82">
        <f t="shared" si="196"/>
        <v>0</v>
      </c>
      <c r="Z195" s="82">
        <f t="shared" si="197"/>
        <v>0</v>
      </c>
      <c r="AA195" s="34"/>
      <c r="AB195" s="34"/>
      <c r="AC195" s="82">
        <f t="shared" si="192"/>
        <v>0</v>
      </c>
      <c r="AD195" s="82">
        <f t="shared" si="193"/>
        <v>0</v>
      </c>
      <c r="AE195" s="6"/>
      <c r="AF195" s="7"/>
      <c r="AG195" s="8"/>
      <c r="AH195" s="11"/>
      <c r="AI195" s="11"/>
      <c r="AJ195" s="5">
        <f t="shared" si="198"/>
        <v>0</v>
      </c>
      <c r="AK195" s="5">
        <f t="shared" si="199"/>
        <v>0</v>
      </c>
      <c r="AL195" s="5">
        <f t="shared" si="200"/>
        <v>0</v>
      </c>
      <c r="AM195" s="5">
        <f t="shared" si="201"/>
        <v>0</v>
      </c>
      <c r="AN195" s="77">
        <f>(AJ195+AK195+AL195+AM195)*AE204</f>
        <v>0</v>
      </c>
      <c r="AO195" s="86" cm="1">
        <f t="array" ref="AO195">_xlfn.IFS(AF204&lt;&gt;0,(((AG204+AH204+AI204)/AF204)*AN195),AF204=0,0)</f>
        <v>0</v>
      </c>
      <c r="AP195" s="78">
        <f>Y195-AB195-AO195</f>
        <v>0</v>
      </c>
      <c r="AQ195" s="61"/>
      <c r="AR195" s="10"/>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row>
    <row r="196" spans="1:98" x14ac:dyDescent="0.25">
      <c r="A196" s="50"/>
      <c r="B196" s="45"/>
      <c r="C196" s="43"/>
      <c r="D196" s="28" t="s">
        <v>43</v>
      </c>
      <c r="E196" s="5"/>
      <c r="F196" s="5"/>
      <c r="G196" s="5"/>
      <c r="H196" s="27"/>
      <c r="I196" s="27"/>
      <c r="J196" s="6"/>
      <c r="K196" s="7"/>
      <c r="L196" s="8"/>
      <c r="M196" s="11"/>
      <c r="N196" s="11"/>
      <c r="O196" s="5"/>
      <c r="P196" s="5"/>
      <c r="Q196" s="5"/>
      <c r="R196" s="5"/>
      <c r="S196" s="74">
        <f>(O196+P196+Q196+R196)*J204</f>
        <v>0</v>
      </c>
      <c r="T196" s="75" cm="1">
        <f t="array" ref="T196">_xlfn.IFS(K204&lt;&gt;0,(((L204+M204+N204)/K204)*S196),K204=0,0)</f>
        <v>0</v>
      </c>
      <c r="U196" s="78">
        <f t="shared" si="194"/>
        <v>0</v>
      </c>
      <c r="V196" s="61"/>
      <c r="W196" s="88"/>
      <c r="X196" s="82">
        <f t="shared" si="195"/>
        <v>0</v>
      </c>
      <c r="Y196" s="82">
        <f t="shared" si="196"/>
        <v>0</v>
      </c>
      <c r="Z196" s="82">
        <f t="shared" si="197"/>
        <v>0</v>
      </c>
      <c r="AA196" s="34"/>
      <c r="AB196" s="34"/>
      <c r="AC196" s="82">
        <f t="shared" si="192"/>
        <v>0</v>
      </c>
      <c r="AD196" s="82">
        <f t="shared" si="193"/>
        <v>0</v>
      </c>
      <c r="AE196" s="6"/>
      <c r="AF196" s="7"/>
      <c r="AG196" s="8"/>
      <c r="AH196" s="11"/>
      <c r="AI196" s="11"/>
      <c r="AJ196" s="5">
        <f t="shared" si="198"/>
        <v>0</v>
      </c>
      <c r="AK196" s="5">
        <f t="shared" si="199"/>
        <v>0</v>
      </c>
      <c r="AL196" s="5">
        <f t="shared" si="200"/>
        <v>0</v>
      </c>
      <c r="AM196" s="5">
        <f t="shared" si="201"/>
        <v>0</v>
      </c>
      <c r="AN196" s="77">
        <f>(AJ196+AK196+AL196+AM196)*AE204</f>
        <v>0</v>
      </c>
      <c r="AO196" s="86" cm="1">
        <f t="array" ref="AO196">_xlfn.IFS(AF204&lt;&gt;0,(((AG204+AH204+AI204)/AF204)*AN196),AF204=0,0)</f>
        <v>0</v>
      </c>
      <c r="AP196" s="78">
        <f t="shared" ref="AP196:AP203" si="203">Y196-AB196-AO196</f>
        <v>0</v>
      </c>
      <c r="AQ196" s="61"/>
      <c r="AR196" s="10"/>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row>
    <row r="197" spans="1:98" x14ac:dyDescent="0.25">
      <c r="A197" s="50"/>
      <c r="B197" s="45"/>
      <c r="C197" s="43"/>
      <c r="D197" s="28" t="s">
        <v>44</v>
      </c>
      <c r="E197" s="5"/>
      <c r="F197" s="5"/>
      <c r="G197" s="5"/>
      <c r="H197" s="27"/>
      <c r="I197" s="27"/>
      <c r="J197" s="6"/>
      <c r="K197" s="7"/>
      <c r="L197" s="8"/>
      <c r="M197" s="11"/>
      <c r="N197" s="11"/>
      <c r="O197" s="5"/>
      <c r="P197" s="5"/>
      <c r="Q197" s="5"/>
      <c r="R197" s="5"/>
      <c r="S197" s="74">
        <f>(O197+P197+Q197+R197)*J204</f>
        <v>0</v>
      </c>
      <c r="T197" s="75" cm="1">
        <f t="array" ref="T197">_xlfn.IFS(K204&lt;&gt;0,(((L204+M204+N204)/K204)*S197),K204=0,0)</f>
        <v>0</v>
      </c>
      <c r="U197" s="78">
        <f t="shared" si="194"/>
        <v>0</v>
      </c>
      <c r="V197" s="61"/>
      <c r="W197" s="88"/>
      <c r="X197" s="82">
        <f t="shared" si="195"/>
        <v>0</v>
      </c>
      <c r="Y197" s="82">
        <f t="shared" si="196"/>
        <v>0</v>
      </c>
      <c r="Z197" s="82">
        <f t="shared" si="197"/>
        <v>0</v>
      </c>
      <c r="AA197" s="34"/>
      <c r="AB197" s="34"/>
      <c r="AC197" s="82">
        <f t="shared" si="192"/>
        <v>0</v>
      </c>
      <c r="AD197" s="82">
        <f t="shared" si="193"/>
        <v>0</v>
      </c>
      <c r="AE197" s="6"/>
      <c r="AF197" s="7"/>
      <c r="AG197" s="8"/>
      <c r="AH197" s="11"/>
      <c r="AI197" s="11"/>
      <c r="AJ197" s="5">
        <f t="shared" si="198"/>
        <v>0</v>
      </c>
      <c r="AK197" s="5">
        <f t="shared" si="199"/>
        <v>0</v>
      </c>
      <c r="AL197" s="5">
        <f t="shared" si="200"/>
        <v>0</v>
      </c>
      <c r="AM197" s="5">
        <f t="shared" si="201"/>
        <v>0</v>
      </c>
      <c r="AN197" s="77">
        <f>(AJ197+AK197+AL197+AM197)*AE204</f>
        <v>0</v>
      </c>
      <c r="AO197" s="86" cm="1">
        <f t="array" ref="AO197">_xlfn.IFS(AF204&lt;&gt;0,(((AG204+AH204+AI204)/AF204)*AN197),AF204=0,0)</f>
        <v>0</v>
      </c>
      <c r="AP197" s="78">
        <f t="shared" si="203"/>
        <v>0</v>
      </c>
      <c r="AQ197" s="61"/>
      <c r="AR197" s="10"/>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row>
    <row r="198" spans="1:98" x14ac:dyDescent="0.25">
      <c r="A198" s="50"/>
      <c r="B198" s="45"/>
      <c r="C198" s="43"/>
      <c r="D198" s="28" t="s">
        <v>45</v>
      </c>
      <c r="E198" s="5"/>
      <c r="F198" s="5"/>
      <c r="G198" s="5"/>
      <c r="H198" s="27"/>
      <c r="I198" s="27"/>
      <c r="J198" s="6"/>
      <c r="K198" s="7"/>
      <c r="L198" s="8"/>
      <c r="M198" s="11"/>
      <c r="N198" s="11"/>
      <c r="O198" s="5"/>
      <c r="P198" s="5"/>
      <c r="Q198" s="5"/>
      <c r="R198" s="5"/>
      <c r="S198" s="74">
        <f>(O198+P198+Q198+R198)*J204</f>
        <v>0</v>
      </c>
      <c r="T198" s="75" cm="1">
        <f t="array" ref="T198">_xlfn.IFS(K204&lt;&gt;0,(((L204+M204+N204)/K204)*S198),K204=0,0)</f>
        <v>0</v>
      </c>
      <c r="U198" s="78">
        <f t="shared" si="194"/>
        <v>0</v>
      </c>
      <c r="V198" s="61"/>
      <c r="W198" s="88"/>
      <c r="X198" s="82">
        <f t="shared" si="195"/>
        <v>0</v>
      </c>
      <c r="Y198" s="82">
        <f t="shared" si="196"/>
        <v>0</v>
      </c>
      <c r="Z198" s="82">
        <f t="shared" si="197"/>
        <v>0</v>
      </c>
      <c r="AA198" s="34"/>
      <c r="AB198" s="34"/>
      <c r="AC198" s="82">
        <f t="shared" si="192"/>
        <v>0</v>
      </c>
      <c r="AD198" s="82">
        <f t="shared" si="193"/>
        <v>0</v>
      </c>
      <c r="AE198" s="6"/>
      <c r="AF198" s="7"/>
      <c r="AG198" s="8"/>
      <c r="AH198" s="11"/>
      <c r="AI198" s="11"/>
      <c r="AJ198" s="5">
        <f t="shared" si="198"/>
        <v>0</v>
      </c>
      <c r="AK198" s="5">
        <f t="shared" si="199"/>
        <v>0</v>
      </c>
      <c r="AL198" s="5">
        <f t="shared" si="200"/>
        <v>0</v>
      </c>
      <c r="AM198" s="5">
        <f t="shared" si="201"/>
        <v>0</v>
      </c>
      <c r="AN198" s="77">
        <f>(AJ198+AK198+AL198+AM198)*AE204</f>
        <v>0</v>
      </c>
      <c r="AO198" s="86" cm="1">
        <f t="array" ref="AO198">_xlfn.IFS(AF204&lt;&gt;0,(((AG204+AH204+AI204)/AF204)*AN198),AF204=0,0)</f>
        <v>0</v>
      </c>
      <c r="AP198" s="78">
        <f t="shared" si="203"/>
        <v>0</v>
      </c>
      <c r="AQ198" s="61"/>
      <c r="AR198" s="10"/>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row>
    <row r="199" spans="1:98" x14ac:dyDescent="0.25">
      <c r="A199" s="50"/>
      <c r="B199" s="45"/>
      <c r="C199" s="43"/>
      <c r="D199" s="28" t="s">
        <v>46</v>
      </c>
      <c r="E199" s="5"/>
      <c r="F199" s="5"/>
      <c r="G199" s="5"/>
      <c r="H199" s="27"/>
      <c r="I199" s="27"/>
      <c r="J199" s="6"/>
      <c r="K199" s="7"/>
      <c r="L199" s="8"/>
      <c r="M199" s="11"/>
      <c r="N199" s="11"/>
      <c r="O199" s="5"/>
      <c r="P199" s="5"/>
      <c r="Q199" s="5"/>
      <c r="R199" s="5"/>
      <c r="S199" s="74">
        <f>(O199+P199+Q199+R199)*J204</f>
        <v>0</v>
      </c>
      <c r="T199" s="75" cm="1">
        <f t="array" ref="T199">_xlfn.IFS(K204&lt;&gt;0,(((L204+M204+N204)/K204)*S199),K204=0,0)</f>
        <v>0</v>
      </c>
      <c r="U199" s="78">
        <f t="shared" si="194"/>
        <v>0</v>
      </c>
      <c r="V199" s="61"/>
      <c r="W199" s="88"/>
      <c r="X199" s="82">
        <f t="shared" si="195"/>
        <v>0</v>
      </c>
      <c r="Y199" s="82">
        <f t="shared" si="196"/>
        <v>0</v>
      </c>
      <c r="Z199" s="82">
        <f t="shared" si="197"/>
        <v>0</v>
      </c>
      <c r="AA199" s="34"/>
      <c r="AB199" s="34"/>
      <c r="AC199" s="82">
        <f t="shared" si="192"/>
        <v>0</v>
      </c>
      <c r="AD199" s="82">
        <f t="shared" si="193"/>
        <v>0</v>
      </c>
      <c r="AE199" s="6"/>
      <c r="AF199" s="7"/>
      <c r="AG199" s="8"/>
      <c r="AH199" s="11"/>
      <c r="AI199" s="11"/>
      <c r="AJ199" s="5">
        <f t="shared" si="198"/>
        <v>0</v>
      </c>
      <c r="AK199" s="5">
        <f t="shared" si="199"/>
        <v>0</v>
      </c>
      <c r="AL199" s="5">
        <f t="shared" si="200"/>
        <v>0</v>
      </c>
      <c r="AM199" s="5">
        <f t="shared" si="201"/>
        <v>0</v>
      </c>
      <c r="AN199" s="77">
        <f>(AJ199+AK199+AL199+AM199)*AE204</f>
        <v>0</v>
      </c>
      <c r="AO199" s="86" cm="1">
        <f t="array" ref="AO199">_xlfn.IFS(AF204&lt;&gt;0,(((AG204+AH204+AI204)/AF204)*AN199),AF204=0,0)</f>
        <v>0</v>
      </c>
      <c r="AP199" s="78">
        <f t="shared" si="203"/>
        <v>0</v>
      </c>
      <c r="AQ199" s="61"/>
      <c r="AR199" s="10"/>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row>
    <row r="200" spans="1:98" x14ac:dyDescent="0.25">
      <c r="A200" s="50"/>
      <c r="B200" s="45"/>
      <c r="C200" s="43"/>
      <c r="D200" s="28" t="s">
        <v>47</v>
      </c>
      <c r="E200" s="5"/>
      <c r="F200" s="5"/>
      <c r="G200" s="5"/>
      <c r="H200" s="27"/>
      <c r="I200" s="27"/>
      <c r="J200" s="6"/>
      <c r="K200" s="7"/>
      <c r="L200" s="8"/>
      <c r="M200" s="11"/>
      <c r="N200" s="11"/>
      <c r="O200" s="5"/>
      <c r="P200" s="5"/>
      <c r="Q200" s="5"/>
      <c r="R200" s="5"/>
      <c r="S200" s="74">
        <f>(O200+P200+Q200+R200)*J204</f>
        <v>0</v>
      </c>
      <c r="T200" s="75" cm="1">
        <f t="array" ref="T200">_xlfn.IFS(K204&lt;&gt;0,(((L204+M204+N204)/K204)*S200),K204=0,0)</f>
        <v>0</v>
      </c>
      <c r="U200" s="78">
        <f t="shared" si="194"/>
        <v>0</v>
      </c>
      <c r="V200" s="61"/>
      <c r="W200" s="88"/>
      <c r="X200" s="82">
        <f t="shared" si="195"/>
        <v>0</v>
      </c>
      <c r="Y200" s="82">
        <f t="shared" si="196"/>
        <v>0</v>
      </c>
      <c r="Z200" s="82">
        <f t="shared" si="197"/>
        <v>0</v>
      </c>
      <c r="AA200" s="34"/>
      <c r="AB200" s="34"/>
      <c r="AC200" s="82">
        <f t="shared" si="192"/>
        <v>0</v>
      </c>
      <c r="AD200" s="82">
        <f t="shared" si="193"/>
        <v>0</v>
      </c>
      <c r="AE200" s="6"/>
      <c r="AF200" s="7"/>
      <c r="AG200" s="8"/>
      <c r="AH200" s="11"/>
      <c r="AI200" s="11"/>
      <c r="AJ200" s="5">
        <f t="shared" si="198"/>
        <v>0</v>
      </c>
      <c r="AK200" s="5">
        <f t="shared" si="199"/>
        <v>0</v>
      </c>
      <c r="AL200" s="5">
        <f t="shared" si="200"/>
        <v>0</v>
      </c>
      <c r="AM200" s="5">
        <f t="shared" si="201"/>
        <v>0</v>
      </c>
      <c r="AN200" s="77">
        <f>(AJ200+AK200+AL200+AM200)*AE204</f>
        <v>0</v>
      </c>
      <c r="AO200" s="86" cm="1">
        <f t="array" ref="AO200">_xlfn.IFS(AF204&lt;&gt;0,(((AG204+AH204+AI204)/AF204)*AN200),AF204=0,0)</f>
        <v>0</v>
      </c>
      <c r="AP200" s="78">
        <f t="shared" si="203"/>
        <v>0</v>
      </c>
      <c r="AQ200" s="61"/>
      <c r="AR200" s="10"/>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row>
    <row r="201" spans="1:98" x14ac:dyDescent="0.25">
      <c r="A201" s="50"/>
      <c r="B201" s="45"/>
      <c r="C201" s="43"/>
      <c r="D201" s="28" t="s">
        <v>48</v>
      </c>
      <c r="E201" s="5"/>
      <c r="F201" s="5"/>
      <c r="G201" s="5"/>
      <c r="H201" s="27"/>
      <c r="I201" s="27"/>
      <c r="J201" s="6"/>
      <c r="K201" s="7"/>
      <c r="L201" s="8"/>
      <c r="M201" s="11"/>
      <c r="N201" s="11"/>
      <c r="O201" s="5"/>
      <c r="P201" s="5"/>
      <c r="Q201" s="5"/>
      <c r="R201" s="5"/>
      <c r="S201" s="74">
        <f>(O201+P201+Q201+R201)*J204</f>
        <v>0</v>
      </c>
      <c r="T201" s="75" cm="1">
        <f t="array" ref="T201">_xlfn.IFS(K204&lt;&gt;0,(((L204+M204+N204)/K204)*S201),K204=0,0)</f>
        <v>0</v>
      </c>
      <c r="U201" s="78">
        <f t="shared" si="194"/>
        <v>0</v>
      </c>
      <c r="V201" s="61"/>
      <c r="W201" s="88"/>
      <c r="X201" s="82">
        <f t="shared" si="195"/>
        <v>0</v>
      </c>
      <c r="Y201" s="82">
        <f t="shared" si="196"/>
        <v>0</v>
      </c>
      <c r="Z201" s="82">
        <f t="shared" si="197"/>
        <v>0</v>
      </c>
      <c r="AA201" s="34"/>
      <c r="AB201" s="34"/>
      <c r="AC201" s="82">
        <f t="shared" si="192"/>
        <v>0</v>
      </c>
      <c r="AD201" s="82">
        <f t="shared" si="193"/>
        <v>0</v>
      </c>
      <c r="AE201" s="6"/>
      <c r="AF201" s="7"/>
      <c r="AG201" s="8"/>
      <c r="AH201" s="11"/>
      <c r="AI201" s="11"/>
      <c r="AJ201" s="5">
        <f t="shared" si="198"/>
        <v>0</v>
      </c>
      <c r="AK201" s="5">
        <f t="shared" si="199"/>
        <v>0</v>
      </c>
      <c r="AL201" s="5">
        <f t="shared" si="200"/>
        <v>0</v>
      </c>
      <c r="AM201" s="5">
        <f t="shared" si="201"/>
        <v>0</v>
      </c>
      <c r="AN201" s="77">
        <f>(AJ201+AK201+AL201+AM201)*AE204</f>
        <v>0</v>
      </c>
      <c r="AO201" s="86" cm="1">
        <f t="array" ref="AO201">_xlfn.IFS(AF204&lt;&gt;0,(((AG204+AH204+AI204)/AF204)*AN201),AF204=0,0)</f>
        <v>0</v>
      </c>
      <c r="AP201" s="78">
        <f t="shared" si="203"/>
        <v>0</v>
      </c>
      <c r="AQ201" s="61"/>
      <c r="AR201" s="10"/>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row>
    <row r="202" spans="1:98" x14ac:dyDescent="0.25">
      <c r="A202" s="50"/>
      <c r="B202" s="45"/>
      <c r="C202" s="43"/>
      <c r="D202" s="28" t="s">
        <v>49</v>
      </c>
      <c r="E202" s="5"/>
      <c r="F202" s="5"/>
      <c r="G202" s="5"/>
      <c r="H202" s="27"/>
      <c r="I202" s="27"/>
      <c r="J202" s="6"/>
      <c r="K202" s="7"/>
      <c r="L202" s="8"/>
      <c r="M202" s="11"/>
      <c r="N202" s="11"/>
      <c r="O202" s="5"/>
      <c r="P202" s="5"/>
      <c r="Q202" s="5"/>
      <c r="R202" s="5"/>
      <c r="S202" s="74">
        <f>(O202+P202+Q202+R202)*J204</f>
        <v>0</v>
      </c>
      <c r="T202" s="75" cm="1">
        <f t="array" ref="T202">_xlfn.IFS(K204&lt;&gt;0,(((L204+M204+N204)/K204)*S202),K204=0,0)</f>
        <v>0</v>
      </c>
      <c r="U202" s="78">
        <f t="shared" si="194"/>
        <v>0</v>
      </c>
      <c r="V202" s="61"/>
      <c r="W202" s="88"/>
      <c r="X202" s="82">
        <f t="shared" si="195"/>
        <v>0</v>
      </c>
      <c r="Y202" s="82">
        <f t="shared" si="196"/>
        <v>0</v>
      </c>
      <c r="Z202" s="82">
        <f t="shared" si="197"/>
        <v>0</v>
      </c>
      <c r="AA202" s="34"/>
      <c r="AB202" s="34"/>
      <c r="AC202" s="82">
        <f t="shared" si="192"/>
        <v>0</v>
      </c>
      <c r="AD202" s="82">
        <f t="shared" si="193"/>
        <v>0</v>
      </c>
      <c r="AE202" s="6"/>
      <c r="AF202" s="7"/>
      <c r="AG202" s="8"/>
      <c r="AH202" s="11"/>
      <c r="AI202" s="11"/>
      <c r="AJ202" s="5">
        <f t="shared" si="198"/>
        <v>0</v>
      </c>
      <c r="AK202" s="5">
        <f t="shared" si="199"/>
        <v>0</v>
      </c>
      <c r="AL202" s="5">
        <f t="shared" si="200"/>
        <v>0</v>
      </c>
      <c r="AM202" s="5">
        <f t="shared" si="201"/>
        <v>0</v>
      </c>
      <c r="AN202" s="77">
        <f>(AJ202+AK202+AL202+AM202)*AE204</f>
        <v>0</v>
      </c>
      <c r="AO202" s="86" cm="1">
        <f t="array" ref="AO202">_xlfn.IFS(AF204&lt;&gt;0,(((AG204+AH204+AI204)/AF204)*AN202),AF204=0,0)</f>
        <v>0</v>
      </c>
      <c r="AP202" s="78">
        <f t="shared" si="203"/>
        <v>0</v>
      </c>
      <c r="AQ202" s="61"/>
      <c r="AR202" s="10"/>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row>
    <row r="203" spans="1:98" ht="15.75" customHeight="1" x14ac:dyDescent="0.25">
      <c r="A203" s="50"/>
      <c r="B203" s="45"/>
      <c r="C203" s="43"/>
      <c r="D203" s="28" t="s">
        <v>50</v>
      </c>
      <c r="E203" s="5"/>
      <c r="F203" s="5"/>
      <c r="G203" s="5"/>
      <c r="H203" s="27"/>
      <c r="I203" s="27"/>
      <c r="J203" s="6"/>
      <c r="K203" s="7"/>
      <c r="L203" s="8"/>
      <c r="M203" s="11"/>
      <c r="N203" s="11"/>
      <c r="O203" s="5"/>
      <c r="P203" s="5"/>
      <c r="Q203" s="5"/>
      <c r="R203" s="5"/>
      <c r="S203" s="74">
        <f>(O203+P203+Q203+R203)*J204</f>
        <v>0</v>
      </c>
      <c r="T203" s="75" cm="1">
        <f t="array" ref="T203">_xlfn.IFS(K204&lt;&gt;0,(((L204+M204+N204)/K204)*S203),K204=0,0)</f>
        <v>0</v>
      </c>
      <c r="U203" s="78">
        <f t="shared" si="194"/>
        <v>0</v>
      </c>
      <c r="V203" s="61"/>
      <c r="W203" s="88"/>
      <c r="X203" s="82">
        <f t="shared" si="195"/>
        <v>0</v>
      </c>
      <c r="Y203" s="82">
        <f t="shared" si="196"/>
        <v>0</v>
      </c>
      <c r="Z203" s="82">
        <f t="shared" si="197"/>
        <v>0</v>
      </c>
      <c r="AA203" s="34"/>
      <c r="AB203" s="34"/>
      <c r="AC203" s="82">
        <f t="shared" si="192"/>
        <v>0</v>
      </c>
      <c r="AD203" s="82">
        <f t="shared" si="193"/>
        <v>0</v>
      </c>
      <c r="AE203" s="6"/>
      <c r="AF203" s="7"/>
      <c r="AG203" s="8"/>
      <c r="AH203" s="11"/>
      <c r="AI203" s="11"/>
      <c r="AJ203" s="5">
        <f t="shared" si="198"/>
        <v>0</v>
      </c>
      <c r="AK203" s="5">
        <f t="shared" si="199"/>
        <v>0</v>
      </c>
      <c r="AL203" s="5">
        <f t="shared" si="200"/>
        <v>0</v>
      </c>
      <c r="AM203" s="5">
        <f t="shared" si="201"/>
        <v>0</v>
      </c>
      <c r="AN203" s="77">
        <f>(AJ203+AK203+AL203+AM203)*AE204</f>
        <v>0</v>
      </c>
      <c r="AO203" s="86" cm="1">
        <f t="array" ref="AO203">_xlfn.IFS(AF204&lt;&gt;0,(((AG204+AH204+AI204)/AF204)*AN203),AF204=0,0)</f>
        <v>0</v>
      </c>
      <c r="AP203" s="78">
        <f t="shared" si="203"/>
        <v>0</v>
      </c>
      <c r="AQ203" s="61"/>
      <c r="AR203" s="12"/>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row>
    <row r="204" spans="1:98" ht="18.75" x14ac:dyDescent="0.3">
      <c r="A204" s="51"/>
      <c r="B204" s="45"/>
      <c r="C204" s="43"/>
      <c r="D204" s="29" t="s">
        <v>51</v>
      </c>
      <c r="E204" s="35">
        <f>SUM(E192:E203)</f>
        <v>0</v>
      </c>
      <c r="F204" s="35">
        <f>SUM(F192:F203)</f>
        <v>0</v>
      </c>
      <c r="G204" s="35">
        <f>SUM(G192:G203)</f>
        <v>0</v>
      </c>
      <c r="H204" s="71">
        <f>SUM(H192:H203)</f>
        <v>0</v>
      </c>
      <c r="I204" s="71">
        <f>SUM(I192:I203)</f>
        <v>0</v>
      </c>
      <c r="J204" s="63"/>
      <c r="K204" s="62"/>
      <c r="L204" s="62"/>
      <c r="M204" s="62">
        <v>0</v>
      </c>
      <c r="N204" s="62"/>
      <c r="O204" s="72">
        <f>SUM(O192:O203)</f>
        <v>0</v>
      </c>
      <c r="P204" s="72">
        <f>SUM(P192:P203)</f>
        <v>0</v>
      </c>
      <c r="Q204" s="72">
        <f>SUM(Q192:Q203)</f>
        <v>0</v>
      </c>
      <c r="R204" s="72">
        <f>SUM(R192:R203)</f>
        <v>0</v>
      </c>
      <c r="S204" s="72">
        <f>(O204+P204+Q204+R204)*J204</f>
        <v>0</v>
      </c>
      <c r="T204" s="73" cm="1">
        <f t="array" ref="T204">_xlfn.IFS(K204&lt;&gt;0,(((L204+M204+N204)/K204)*S204),K204=0,0)</f>
        <v>0</v>
      </c>
      <c r="U204" s="73">
        <f>F204-T204</f>
        <v>0</v>
      </c>
      <c r="V204" s="64"/>
      <c r="W204" s="88"/>
      <c r="X204" s="83">
        <f>SUM(X192:X203)</f>
        <v>0</v>
      </c>
      <c r="Y204" s="83">
        <f>SUM(Y192:Y203)</f>
        <v>0</v>
      </c>
      <c r="Z204" s="83">
        <f>SUM(Z192:Z203)</f>
        <v>0</v>
      </c>
      <c r="AA204" s="83">
        <f>SUM(AA192:AA203)</f>
        <v>0</v>
      </c>
      <c r="AB204" s="83">
        <f>SUM(AB192:AB203)</f>
        <v>0</v>
      </c>
      <c r="AC204" s="84">
        <f>SUM(AC192:AC203)</f>
        <v>0</v>
      </c>
      <c r="AD204" s="84">
        <f>SUM(AD192:AD203)</f>
        <v>0</v>
      </c>
      <c r="AE204" s="63">
        <f>J204</f>
        <v>0</v>
      </c>
      <c r="AF204" s="41">
        <f>K204</f>
        <v>0</v>
      </c>
      <c r="AG204" s="41">
        <f>L204</f>
        <v>0</v>
      </c>
      <c r="AH204" s="41">
        <f>M204</f>
        <v>0</v>
      </c>
      <c r="AI204" s="41">
        <f>N204</f>
        <v>0</v>
      </c>
      <c r="AJ204" s="72">
        <f>SUM(AJ192:AJ203)</f>
        <v>0</v>
      </c>
      <c r="AK204" s="72">
        <f>SUM(AK192:AK203)</f>
        <v>0</v>
      </c>
      <c r="AL204" s="72">
        <f>SUM(AL192:AL203)</f>
        <v>0</v>
      </c>
      <c r="AM204" s="72">
        <f>SUM(AM192:AM203)</f>
        <v>0</v>
      </c>
      <c r="AN204" s="72">
        <f>(AJ204+AK204+AL204+AM204)*AE204</f>
        <v>0</v>
      </c>
      <c r="AO204" s="33" cm="1">
        <f t="array" ref="AO204">_xlfn.IFS(AF204&lt;&gt;0,(((AG204+AH204+AI204)/AF204)*AN204),AF204=0,0)</f>
        <v>0</v>
      </c>
      <c r="AP204" s="33">
        <f>Y204-AB204-AO204</f>
        <v>0</v>
      </c>
      <c r="AQ204" s="64"/>
      <c r="AR204" s="65"/>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row>
    <row r="205" spans="1:98" x14ac:dyDescent="0.25">
      <c r="A205" s="50" t="s">
        <v>53</v>
      </c>
      <c r="B205" s="45"/>
      <c r="C205" s="43"/>
      <c r="D205" s="24" t="s">
        <v>39</v>
      </c>
      <c r="E205" s="25"/>
      <c r="F205" s="25"/>
      <c r="G205" s="25"/>
      <c r="H205" s="26"/>
      <c r="I205" s="26"/>
      <c r="J205" s="37"/>
      <c r="K205" s="38"/>
      <c r="L205" s="39"/>
      <c r="M205" s="40"/>
      <c r="N205" s="40"/>
      <c r="O205" s="25"/>
      <c r="P205" s="25"/>
      <c r="Q205" s="25"/>
      <c r="R205" s="25"/>
      <c r="S205" s="74">
        <f>(O205+P205+Q205+R205)*J217</f>
        <v>0</v>
      </c>
      <c r="T205" s="75" cm="1">
        <f t="array" ref="T205">_xlfn.IFS(K217&lt;&gt;0,(((L217+M217+N217)/K217)*S205),K217=0,0)</f>
        <v>0</v>
      </c>
      <c r="U205" s="76">
        <f>F205-T205</f>
        <v>0</v>
      </c>
      <c r="V205" s="61"/>
      <c r="W205" s="88"/>
      <c r="X205" s="82">
        <f>E205</f>
        <v>0</v>
      </c>
      <c r="Y205" s="82">
        <f>F205</f>
        <v>0</v>
      </c>
      <c r="Z205" s="82">
        <f>G205</f>
        <v>0</v>
      </c>
      <c r="AA205" s="34"/>
      <c r="AB205" s="34"/>
      <c r="AC205" s="82">
        <f t="shared" ref="AC205:AC216" si="204">H205</f>
        <v>0</v>
      </c>
      <c r="AD205" s="82">
        <f t="shared" ref="AD205:AD216" si="205">I205</f>
        <v>0</v>
      </c>
      <c r="AE205" s="6"/>
      <c r="AF205" s="7"/>
      <c r="AG205" s="8"/>
      <c r="AH205" s="9"/>
      <c r="AI205" s="9"/>
      <c r="AJ205" s="85">
        <f>O205</f>
        <v>0</v>
      </c>
      <c r="AK205" s="85">
        <f>P205</f>
        <v>0</v>
      </c>
      <c r="AL205" s="85">
        <f>Q205</f>
        <v>0</v>
      </c>
      <c r="AM205" s="85">
        <f>R205</f>
        <v>0</v>
      </c>
      <c r="AN205" s="77">
        <f>(AJ205+AK205+AL205+AM205)*AE217</f>
        <v>0</v>
      </c>
      <c r="AO205" s="86" cm="1">
        <f t="array" ref="AO205">_xlfn.IFS(AF217&lt;&gt;0,(((AG217+AH217+AI217)/AF217)*AN205),AF217=0,0)</f>
        <v>0</v>
      </c>
      <c r="AP205" s="78">
        <f>Y205-AB205-AO205</f>
        <v>0</v>
      </c>
      <c r="AQ205" s="61"/>
      <c r="AR205" s="10"/>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row>
    <row r="206" spans="1:98" x14ac:dyDescent="0.25">
      <c r="A206" s="50"/>
      <c r="B206" s="45"/>
      <c r="C206" s="43"/>
      <c r="D206" s="28" t="s">
        <v>40</v>
      </c>
      <c r="E206" s="5"/>
      <c r="F206" s="5"/>
      <c r="G206" s="5"/>
      <c r="H206" s="27"/>
      <c r="I206" s="27"/>
      <c r="J206" s="6"/>
      <c r="K206" s="7"/>
      <c r="L206" s="8"/>
      <c r="M206" s="11"/>
      <c r="N206" s="11"/>
      <c r="O206" s="5"/>
      <c r="P206" s="5"/>
      <c r="Q206" s="5"/>
      <c r="R206" s="5"/>
      <c r="S206" s="74">
        <f>(O206+P206+Q206+R206)*J217</f>
        <v>0</v>
      </c>
      <c r="T206" s="75" cm="1">
        <f t="array" ref="T206">_xlfn.IFS(K217&lt;&gt;0,(((L217+M217+N217)/K217)*S206),K217=0,0)</f>
        <v>0</v>
      </c>
      <c r="U206" s="78">
        <f>F206-T206</f>
        <v>0</v>
      </c>
      <c r="V206" s="61"/>
      <c r="W206" s="88"/>
      <c r="X206" s="82">
        <f t="shared" ref="X206:X216" si="206">E206</f>
        <v>0</v>
      </c>
      <c r="Y206" s="82">
        <f t="shared" ref="Y206:Y216" si="207">F206</f>
        <v>0</v>
      </c>
      <c r="Z206" s="82">
        <f t="shared" ref="Z206:Z216" si="208">G206</f>
        <v>0</v>
      </c>
      <c r="AA206" s="34"/>
      <c r="AB206" s="34"/>
      <c r="AC206" s="82">
        <f t="shared" si="204"/>
        <v>0</v>
      </c>
      <c r="AD206" s="82">
        <f t="shared" si="205"/>
        <v>0</v>
      </c>
      <c r="AE206" s="6"/>
      <c r="AF206" s="7"/>
      <c r="AG206" s="8"/>
      <c r="AH206" s="11"/>
      <c r="AI206" s="11"/>
      <c r="AJ206" s="85">
        <f t="shared" ref="AJ206:AJ216" si="209">O206</f>
        <v>0</v>
      </c>
      <c r="AK206" s="85">
        <f t="shared" ref="AK206:AK216" si="210">P206</f>
        <v>0</v>
      </c>
      <c r="AL206" s="85">
        <f t="shared" ref="AL206:AL216" si="211">Q206</f>
        <v>0</v>
      </c>
      <c r="AM206" s="85">
        <f t="shared" ref="AM206:AM216" si="212">R206</f>
        <v>0</v>
      </c>
      <c r="AN206" s="77">
        <f>(AJ206+AK206+AL206+AM206)*AE217</f>
        <v>0</v>
      </c>
      <c r="AO206" s="86" cm="1">
        <f t="array" ref="AO206">_xlfn.IFS(AF217&lt;&gt;0,(((AG217+AH217+AI217)/AF217)*AN206),AF217=0,0)</f>
        <v>0</v>
      </c>
      <c r="AP206" s="78">
        <f>Y206-AB206-AO206</f>
        <v>0</v>
      </c>
      <c r="AQ206" s="61"/>
      <c r="AR206" s="10"/>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row>
    <row r="207" spans="1:98" x14ac:dyDescent="0.25">
      <c r="A207" s="50"/>
      <c r="B207" s="45"/>
      <c r="C207" s="43"/>
      <c r="D207" s="28" t="s">
        <v>41</v>
      </c>
      <c r="E207" s="5"/>
      <c r="F207" s="5"/>
      <c r="G207" s="5"/>
      <c r="H207" s="27"/>
      <c r="J207" s="6"/>
      <c r="K207" s="7"/>
      <c r="L207" s="8"/>
      <c r="M207" s="11"/>
      <c r="N207" s="11"/>
      <c r="O207" s="5"/>
      <c r="P207" s="5"/>
      <c r="Q207" s="5"/>
      <c r="R207" s="5"/>
      <c r="S207" s="74">
        <f>(O207+P207+Q207+R207)*J217</f>
        <v>0</v>
      </c>
      <c r="T207" s="75" cm="1">
        <f t="array" ref="T207">_xlfn.IFS(K217&lt;&gt;0,(((L217+M217+N217)/K217)*S207),K217=0,0)</f>
        <v>0</v>
      </c>
      <c r="U207" s="78">
        <f t="shared" ref="U207:U217" si="213">F207-T207</f>
        <v>0</v>
      </c>
      <c r="V207" s="61"/>
      <c r="W207" s="88"/>
      <c r="X207" s="82">
        <f t="shared" si="206"/>
        <v>0</v>
      </c>
      <c r="Y207" s="82">
        <f t="shared" si="207"/>
        <v>0</v>
      </c>
      <c r="Z207" s="82">
        <f t="shared" si="208"/>
        <v>0</v>
      </c>
      <c r="AA207" s="34"/>
      <c r="AB207" s="34"/>
      <c r="AC207" s="82">
        <f t="shared" si="204"/>
        <v>0</v>
      </c>
      <c r="AD207" s="82">
        <f t="shared" si="205"/>
        <v>0</v>
      </c>
      <c r="AE207" s="6"/>
      <c r="AF207" s="7"/>
      <c r="AG207" s="8"/>
      <c r="AH207" s="11"/>
      <c r="AI207" s="11"/>
      <c r="AJ207" s="85">
        <f t="shared" si="209"/>
        <v>0</v>
      </c>
      <c r="AK207" s="85">
        <f t="shared" si="210"/>
        <v>0</v>
      </c>
      <c r="AL207" s="85">
        <f t="shared" si="211"/>
        <v>0</v>
      </c>
      <c r="AM207" s="85">
        <f t="shared" si="212"/>
        <v>0</v>
      </c>
      <c r="AN207" s="77">
        <f>(AJ207+AK207+AL207+AM207)*AE217</f>
        <v>0</v>
      </c>
      <c r="AO207" s="86" cm="1">
        <f t="array" ref="AO207">_xlfn.IFS(AF217&lt;&gt;0,(((AG217+AH217+AI217)/AF217)*AN207),AF217=0,0)</f>
        <v>0</v>
      </c>
      <c r="AP207" s="78">
        <f t="shared" ref="AP207" si="214">Y207-AB207-AO207</f>
        <v>0</v>
      </c>
      <c r="AQ207" s="61"/>
      <c r="AR207" s="10"/>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row>
    <row r="208" spans="1:98" x14ac:dyDescent="0.25">
      <c r="A208" s="50"/>
      <c r="B208" s="45"/>
      <c r="C208" s="43"/>
      <c r="D208" s="28" t="s">
        <v>42</v>
      </c>
      <c r="E208" s="5"/>
      <c r="F208" s="5"/>
      <c r="G208" s="5"/>
      <c r="H208" s="27"/>
      <c r="I208" s="27"/>
      <c r="J208" s="6"/>
      <c r="K208" s="7"/>
      <c r="L208" s="8"/>
      <c r="M208" s="11"/>
      <c r="N208" s="11"/>
      <c r="O208" s="5"/>
      <c r="P208" s="5"/>
      <c r="Q208" s="5"/>
      <c r="R208" s="5"/>
      <c r="S208" s="74">
        <f>(O208+P208+Q208+R208)*J217</f>
        <v>0</v>
      </c>
      <c r="T208" s="75" cm="1">
        <f t="array" ref="T208">_xlfn.IFS(K217&lt;&gt;0,(((L217+M217+N217)/K217)*S208),K217=0,0)</f>
        <v>0</v>
      </c>
      <c r="U208" s="78">
        <f>F208-T208</f>
        <v>0</v>
      </c>
      <c r="V208" s="61"/>
      <c r="W208" s="88"/>
      <c r="X208" s="82">
        <f t="shared" si="206"/>
        <v>0</v>
      </c>
      <c r="Y208" s="82">
        <f t="shared" si="207"/>
        <v>0</v>
      </c>
      <c r="Z208" s="82">
        <f t="shared" si="208"/>
        <v>0</v>
      </c>
      <c r="AA208" s="34"/>
      <c r="AB208" s="34"/>
      <c r="AC208" s="82">
        <f t="shared" si="204"/>
        <v>0</v>
      </c>
      <c r="AD208" s="82">
        <f t="shared" si="205"/>
        <v>0</v>
      </c>
      <c r="AE208" s="6"/>
      <c r="AF208" s="7"/>
      <c r="AG208" s="8"/>
      <c r="AH208" s="11"/>
      <c r="AI208" s="11"/>
      <c r="AJ208" s="85">
        <f t="shared" si="209"/>
        <v>0</v>
      </c>
      <c r="AK208" s="85">
        <f t="shared" si="210"/>
        <v>0</v>
      </c>
      <c r="AL208" s="85">
        <f t="shared" si="211"/>
        <v>0</v>
      </c>
      <c r="AM208" s="85">
        <f t="shared" si="212"/>
        <v>0</v>
      </c>
      <c r="AN208" s="77">
        <f>(AJ208+AK208+AL208+AM208)*AE217</f>
        <v>0</v>
      </c>
      <c r="AO208" s="86" cm="1">
        <f t="array" ref="AO208">_xlfn.IFS(AF217&lt;&gt;0,(((AG217+AH217+AI217)/AF217)*AN208),AF217=0,0)</f>
        <v>0</v>
      </c>
      <c r="AP208" s="78">
        <f>Y208-AB208-AO208</f>
        <v>0</v>
      </c>
      <c r="AQ208" s="61"/>
      <c r="AR208" s="10"/>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row>
    <row r="209" spans="1:149" x14ac:dyDescent="0.25">
      <c r="A209" s="50"/>
      <c r="B209" s="45"/>
      <c r="C209" s="43"/>
      <c r="D209" s="28" t="s">
        <v>43</v>
      </c>
      <c r="E209" s="5"/>
      <c r="F209" s="5"/>
      <c r="G209" s="5"/>
      <c r="H209" s="27"/>
      <c r="I209" s="27"/>
      <c r="J209" s="6"/>
      <c r="K209" s="7"/>
      <c r="L209" s="8"/>
      <c r="M209" s="11"/>
      <c r="N209" s="11"/>
      <c r="O209" s="5"/>
      <c r="P209" s="5"/>
      <c r="Q209" s="5"/>
      <c r="R209" s="5"/>
      <c r="S209" s="74">
        <f>(O209+P209+Q209+R209)*J217</f>
        <v>0</v>
      </c>
      <c r="T209" s="75" cm="1">
        <f t="array" ref="T209">_xlfn.IFS(K217&lt;&gt;0,(((L217+M217+N217)/K217)*S209),K217=0,0)</f>
        <v>0</v>
      </c>
      <c r="U209" s="78">
        <f t="shared" ref="U209:U219" si="215">F209-T209</f>
        <v>0</v>
      </c>
      <c r="V209" s="61"/>
      <c r="W209" s="88"/>
      <c r="X209" s="82">
        <f t="shared" si="206"/>
        <v>0</v>
      </c>
      <c r="Y209" s="82">
        <f t="shared" si="207"/>
        <v>0</v>
      </c>
      <c r="Z209" s="82">
        <f t="shared" si="208"/>
        <v>0</v>
      </c>
      <c r="AA209" s="34"/>
      <c r="AB209" s="34"/>
      <c r="AC209" s="82">
        <f t="shared" si="204"/>
        <v>0</v>
      </c>
      <c r="AD209" s="82">
        <f t="shared" si="205"/>
        <v>0</v>
      </c>
      <c r="AE209" s="6"/>
      <c r="AF209" s="7"/>
      <c r="AG209" s="8"/>
      <c r="AH209" s="11"/>
      <c r="AI209" s="11"/>
      <c r="AJ209" s="85">
        <f t="shared" si="209"/>
        <v>0</v>
      </c>
      <c r="AK209" s="85">
        <f t="shared" si="210"/>
        <v>0</v>
      </c>
      <c r="AL209" s="85">
        <f t="shared" si="211"/>
        <v>0</v>
      </c>
      <c r="AM209" s="85">
        <f t="shared" si="212"/>
        <v>0</v>
      </c>
      <c r="AN209" s="77">
        <f>(AJ209+AK209+AL209+AM209)*AE217</f>
        <v>0</v>
      </c>
      <c r="AO209" s="86" cm="1">
        <f t="array" ref="AO209">_xlfn.IFS(AF217&lt;&gt;0,(((AG217+AH217+AI217)/AF217)*AN209),AF217=0,0)</f>
        <v>0</v>
      </c>
      <c r="AP209" s="78">
        <f t="shared" ref="AP209:AP216" si="216">Y209-AB209-AO209</f>
        <v>0</v>
      </c>
      <c r="AQ209" s="61"/>
      <c r="AR209" s="10"/>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row>
    <row r="210" spans="1:149" x14ac:dyDescent="0.25">
      <c r="A210" s="50"/>
      <c r="B210" s="45"/>
      <c r="C210" s="43"/>
      <c r="D210" s="28" t="s">
        <v>44</v>
      </c>
      <c r="E210" s="5"/>
      <c r="F210" s="5"/>
      <c r="G210" s="5"/>
      <c r="H210" s="27"/>
      <c r="I210" s="27"/>
      <c r="J210" s="6"/>
      <c r="K210" s="7"/>
      <c r="L210" s="8"/>
      <c r="M210" s="11"/>
      <c r="N210" s="11"/>
      <c r="O210" s="5"/>
      <c r="P210" s="5"/>
      <c r="Q210" s="5"/>
      <c r="R210" s="5"/>
      <c r="S210" s="74">
        <f>(O210+P210+Q210+R210)*J217</f>
        <v>0</v>
      </c>
      <c r="T210" s="75" cm="1">
        <f t="array" ref="T210">_xlfn.IFS(K217&lt;&gt;0,(((L217+M217+N217)/K217)*S210),K217=0,0)</f>
        <v>0</v>
      </c>
      <c r="U210" s="78">
        <f t="shared" si="215"/>
        <v>0</v>
      </c>
      <c r="V210" s="61"/>
      <c r="W210" s="88"/>
      <c r="X210" s="82">
        <f t="shared" si="206"/>
        <v>0</v>
      </c>
      <c r="Y210" s="82">
        <f t="shared" si="207"/>
        <v>0</v>
      </c>
      <c r="Z210" s="82">
        <f t="shared" si="208"/>
        <v>0</v>
      </c>
      <c r="AA210" s="34"/>
      <c r="AB210" s="34"/>
      <c r="AC210" s="82">
        <f t="shared" si="204"/>
        <v>0</v>
      </c>
      <c r="AD210" s="82">
        <f t="shared" si="205"/>
        <v>0</v>
      </c>
      <c r="AE210" s="6"/>
      <c r="AF210" s="7"/>
      <c r="AG210" s="8"/>
      <c r="AH210" s="11"/>
      <c r="AI210" s="11"/>
      <c r="AJ210" s="85">
        <f t="shared" si="209"/>
        <v>0</v>
      </c>
      <c r="AK210" s="85">
        <f t="shared" si="210"/>
        <v>0</v>
      </c>
      <c r="AL210" s="85">
        <f t="shared" si="211"/>
        <v>0</v>
      </c>
      <c r="AM210" s="85">
        <f t="shared" si="212"/>
        <v>0</v>
      </c>
      <c r="AN210" s="77">
        <f>(AJ210+AK210+AL210+AM210)*AE217</f>
        <v>0</v>
      </c>
      <c r="AO210" s="86" cm="1">
        <f t="array" ref="AO210">_xlfn.IFS(AF217&lt;&gt;0,(((AG217+AH217+AI217)/AF217)*AN210),AF217=0,0)</f>
        <v>0</v>
      </c>
      <c r="AP210" s="78">
        <f>Y210-AB210-AO210</f>
        <v>0</v>
      </c>
      <c r="AQ210" s="61"/>
      <c r="AR210" s="10"/>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row>
    <row r="211" spans="1:149" x14ac:dyDescent="0.25">
      <c r="A211" s="50"/>
      <c r="B211" s="45"/>
      <c r="C211" s="43"/>
      <c r="D211" s="28" t="s">
        <v>45</v>
      </c>
      <c r="E211" s="5"/>
      <c r="F211" s="5"/>
      <c r="G211" s="5"/>
      <c r="H211" s="27"/>
      <c r="I211" s="27"/>
      <c r="J211" s="6"/>
      <c r="K211" s="7"/>
      <c r="L211" s="8"/>
      <c r="M211" s="11"/>
      <c r="N211" s="11"/>
      <c r="O211" s="5"/>
      <c r="P211" s="5"/>
      <c r="Q211" s="5"/>
      <c r="R211" s="5"/>
      <c r="S211" s="74">
        <f>(O211+P211+Q211+R211)*J217</f>
        <v>0</v>
      </c>
      <c r="T211" s="75" cm="1">
        <f t="array" ref="T211">_xlfn.IFS(K217&lt;&gt;0,(((L217+M217+N217)/K217)*S211),K217=0,0)</f>
        <v>0</v>
      </c>
      <c r="U211" s="78">
        <f t="shared" si="215"/>
        <v>0</v>
      </c>
      <c r="V211" s="61"/>
      <c r="W211" s="88"/>
      <c r="X211" s="82">
        <f t="shared" si="206"/>
        <v>0</v>
      </c>
      <c r="Y211" s="82">
        <f t="shared" si="207"/>
        <v>0</v>
      </c>
      <c r="Z211" s="82">
        <f t="shared" si="208"/>
        <v>0</v>
      </c>
      <c r="AA211" s="34"/>
      <c r="AB211" s="34"/>
      <c r="AC211" s="82">
        <f t="shared" si="204"/>
        <v>0</v>
      </c>
      <c r="AD211" s="82">
        <f t="shared" si="205"/>
        <v>0</v>
      </c>
      <c r="AE211" s="6"/>
      <c r="AF211" s="7"/>
      <c r="AG211" s="8"/>
      <c r="AH211" s="11"/>
      <c r="AI211" s="11"/>
      <c r="AJ211" s="85">
        <f t="shared" si="209"/>
        <v>0</v>
      </c>
      <c r="AK211" s="85">
        <f t="shared" si="210"/>
        <v>0</v>
      </c>
      <c r="AL211" s="85">
        <f t="shared" si="211"/>
        <v>0</v>
      </c>
      <c r="AM211" s="85">
        <f t="shared" si="212"/>
        <v>0</v>
      </c>
      <c r="AN211" s="77">
        <f>(AJ211+AK211+AL211+AM211)*AE217</f>
        <v>0</v>
      </c>
      <c r="AO211" s="86" cm="1">
        <f t="array" ref="AO211">_xlfn.IFS(AF217&lt;&gt;0,(((AG217+AH217+AI217)/AF217)*AN211),AF217=0,0)</f>
        <v>0</v>
      </c>
      <c r="AP211" s="78">
        <f t="shared" ref="AP211:AP218" si="217">Y211-AB211-AO211</f>
        <v>0</v>
      </c>
      <c r="AQ211" s="61"/>
      <c r="AR211" s="10"/>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row>
    <row r="212" spans="1:149" x14ac:dyDescent="0.25">
      <c r="A212" s="50"/>
      <c r="B212" s="45"/>
      <c r="C212" s="43"/>
      <c r="D212" s="28" t="s">
        <v>46</v>
      </c>
      <c r="E212" s="5"/>
      <c r="F212" s="5"/>
      <c r="G212" s="5"/>
      <c r="H212" s="27"/>
      <c r="I212" s="27"/>
      <c r="J212" s="6"/>
      <c r="K212" s="7"/>
      <c r="L212" s="8"/>
      <c r="M212" s="11"/>
      <c r="N212" s="11"/>
      <c r="O212" s="5"/>
      <c r="P212" s="5"/>
      <c r="Q212" s="5"/>
      <c r="R212" s="5"/>
      <c r="S212" s="74">
        <f>(O212+P212+Q212+R212)*J217</f>
        <v>0</v>
      </c>
      <c r="T212" s="75" cm="1">
        <f t="array" ref="T212">_xlfn.IFS(K217&lt;&gt;0,(((L217+M217+N217)/K217)*S212),K217=0,0)</f>
        <v>0</v>
      </c>
      <c r="U212" s="78">
        <f t="shared" si="215"/>
        <v>0</v>
      </c>
      <c r="V212" s="61"/>
      <c r="W212" s="88"/>
      <c r="X212" s="82">
        <f t="shared" si="206"/>
        <v>0</v>
      </c>
      <c r="Y212" s="82">
        <f t="shared" si="207"/>
        <v>0</v>
      </c>
      <c r="Z212" s="82">
        <f t="shared" si="208"/>
        <v>0</v>
      </c>
      <c r="AA212" s="34"/>
      <c r="AB212" s="34"/>
      <c r="AC212" s="82">
        <f t="shared" si="204"/>
        <v>0</v>
      </c>
      <c r="AD212" s="82">
        <f t="shared" si="205"/>
        <v>0</v>
      </c>
      <c r="AE212" s="6"/>
      <c r="AF212" s="7"/>
      <c r="AG212" s="8"/>
      <c r="AH212" s="11"/>
      <c r="AI212" s="11"/>
      <c r="AJ212" s="85">
        <f t="shared" si="209"/>
        <v>0</v>
      </c>
      <c r="AK212" s="85">
        <f t="shared" si="210"/>
        <v>0</v>
      </c>
      <c r="AL212" s="85">
        <f t="shared" si="211"/>
        <v>0</v>
      </c>
      <c r="AM212" s="85">
        <f t="shared" si="212"/>
        <v>0</v>
      </c>
      <c r="AN212" s="77">
        <f>(AJ212+AK212+AL212+AM212)*AE217</f>
        <v>0</v>
      </c>
      <c r="AO212" s="86" cm="1">
        <f t="array" ref="AO212">_xlfn.IFS(AF217&lt;&gt;0,(((AG217+AH217+AI217)/AF217)*AN212),AF217=0,0)</f>
        <v>0</v>
      </c>
      <c r="AP212" s="78">
        <f t="shared" si="217"/>
        <v>0</v>
      </c>
      <c r="AQ212" s="61"/>
      <c r="AR212" s="10"/>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row>
    <row r="213" spans="1:149" x14ac:dyDescent="0.25">
      <c r="A213" s="50"/>
      <c r="B213" s="45"/>
      <c r="C213" s="43"/>
      <c r="D213" s="28" t="s">
        <v>47</v>
      </c>
      <c r="E213" s="5"/>
      <c r="F213" s="5"/>
      <c r="G213" s="5"/>
      <c r="H213" s="27"/>
      <c r="I213" s="27"/>
      <c r="J213" s="6"/>
      <c r="K213" s="7"/>
      <c r="L213" s="8"/>
      <c r="M213" s="11"/>
      <c r="N213" s="11"/>
      <c r="O213" s="5"/>
      <c r="P213" s="5"/>
      <c r="Q213" s="5"/>
      <c r="R213" s="5"/>
      <c r="S213" s="74">
        <f>(O213+P213+Q213+R213)*J217</f>
        <v>0</v>
      </c>
      <c r="T213" s="75" cm="1">
        <f t="array" ref="T213">_xlfn.IFS(K217&lt;&gt;0,(((L217+M217+N217)/K217)*S213),K217=0,0)</f>
        <v>0</v>
      </c>
      <c r="U213" s="78">
        <f t="shared" si="215"/>
        <v>0</v>
      </c>
      <c r="V213" s="61"/>
      <c r="W213" s="88"/>
      <c r="X213" s="82">
        <f t="shared" si="206"/>
        <v>0</v>
      </c>
      <c r="Y213" s="82">
        <f t="shared" si="207"/>
        <v>0</v>
      </c>
      <c r="Z213" s="82">
        <f t="shared" si="208"/>
        <v>0</v>
      </c>
      <c r="AA213" s="34"/>
      <c r="AB213" s="34"/>
      <c r="AC213" s="82">
        <f t="shared" si="204"/>
        <v>0</v>
      </c>
      <c r="AD213" s="82">
        <f t="shared" si="205"/>
        <v>0</v>
      </c>
      <c r="AE213" s="6"/>
      <c r="AF213" s="7"/>
      <c r="AG213" s="8"/>
      <c r="AH213" s="11"/>
      <c r="AI213" s="11"/>
      <c r="AJ213" s="85">
        <f t="shared" si="209"/>
        <v>0</v>
      </c>
      <c r="AK213" s="85">
        <f t="shared" si="210"/>
        <v>0</v>
      </c>
      <c r="AL213" s="85">
        <f t="shared" si="211"/>
        <v>0</v>
      </c>
      <c r="AM213" s="85">
        <f t="shared" si="212"/>
        <v>0</v>
      </c>
      <c r="AN213" s="77">
        <f>(AJ213+AK213+AL213+AM213)*AE217</f>
        <v>0</v>
      </c>
      <c r="AO213" s="86" cm="1">
        <f t="array" ref="AO213">_xlfn.IFS(AF217&lt;&gt;0,(((AG217+AH217+AI217)/AF217)*AN213),AF217=0,0)</f>
        <v>0</v>
      </c>
      <c r="AP213" s="78">
        <f t="shared" si="217"/>
        <v>0</v>
      </c>
      <c r="AQ213" s="61"/>
      <c r="AR213" s="10"/>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row>
    <row r="214" spans="1:149" x14ac:dyDescent="0.25">
      <c r="A214" s="50"/>
      <c r="B214" s="45"/>
      <c r="C214" s="43"/>
      <c r="D214" s="28" t="s">
        <v>48</v>
      </c>
      <c r="E214" s="5"/>
      <c r="F214" s="5"/>
      <c r="G214" s="5"/>
      <c r="H214" s="27"/>
      <c r="I214" s="27"/>
      <c r="J214" s="6"/>
      <c r="K214" s="7"/>
      <c r="L214" s="8"/>
      <c r="M214" s="11"/>
      <c r="N214" s="11"/>
      <c r="O214" s="5"/>
      <c r="P214" s="5"/>
      <c r="Q214" s="5"/>
      <c r="R214" s="5"/>
      <c r="S214" s="74">
        <f>(O214+P214+Q214+R214)*J217</f>
        <v>0</v>
      </c>
      <c r="T214" s="75" cm="1">
        <f t="array" ref="T214">_xlfn.IFS(K217&lt;&gt;0,(((L217+M217+N217)/K217)*S214),K217=0,0)</f>
        <v>0</v>
      </c>
      <c r="U214" s="78">
        <f>F214-T214</f>
        <v>0</v>
      </c>
      <c r="V214" s="61"/>
      <c r="W214" s="88"/>
      <c r="X214" s="82">
        <f t="shared" si="206"/>
        <v>0</v>
      </c>
      <c r="Y214" s="82">
        <f t="shared" si="207"/>
        <v>0</v>
      </c>
      <c r="Z214" s="82">
        <f t="shared" si="208"/>
        <v>0</v>
      </c>
      <c r="AA214" s="34"/>
      <c r="AB214" s="34"/>
      <c r="AC214" s="82">
        <f t="shared" si="204"/>
        <v>0</v>
      </c>
      <c r="AD214" s="82">
        <f t="shared" si="205"/>
        <v>0</v>
      </c>
      <c r="AE214" s="6"/>
      <c r="AF214" s="7"/>
      <c r="AG214" s="8"/>
      <c r="AH214" s="11"/>
      <c r="AI214" s="11"/>
      <c r="AJ214" s="85">
        <f t="shared" si="209"/>
        <v>0</v>
      </c>
      <c r="AK214" s="85">
        <f t="shared" si="210"/>
        <v>0</v>
      </c>
      <c r="AL214" s="85">
        <f t="shared" si="211"/>
        <v>0</v>
      </c>
      <c r="AM214" s="85">
        <f t="shared" si="212"/>
        <v>0</v>
      </c>
      <c r="AN214" s="77">
        <f>(AJ214+AK214+AL214+AM214)*AE217</f>
        <v>0</v>
      </c>
      <c r="AO214" s="86" cm="1">
        <f t="array" ref="AO214">_xlfn.IFS(AF217&lt;&gt;0,(((AG217+AH217+AI217)/AF217)*AN214),AF217=0,0)</f>
        <v>0</v>
      </c>
      <c r="AP214" s="78">
        <f t="shared" si="217"/>
        <v>0</v>
      </c>
      <c r="AQ214" s="61"/>
      <c r="AR214" s="10"/>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row>
    <row r="215" spans="1:149" x14ac:dyDescent="0.25">
      <c r="A215" s="50"/>
      <c r="B215" s="45"/>
      <c r="C215" s="43"/>
      <c r="D215" s="28" t="s">
        <v>49</v>
      </c>
      <c r="E215" s="5"/>
      <c r="F215" s="5"/>
      <c r="G215" s="5"/>
      <c r="H215" s="27"/>
      <c r="I215" s="27"/>
      <c r="J215" s="6"/>
      <c r="K215" s="7"/>
      <c r="L215" s="8"/>
      <c r="M215" s="11"/>
      <c r="N215" s="11"/>
      <c r="O215" s="5"/>
      <c r="P215" s="5"/>
      <c r="Q215" s="5"/>
      <c r="R215" s="5"/>
      <c r="S215" s="74">
        <f>(O215+P215+Q215+R215)*J217</f>
        <v>0</v>
      </c>
      <c r="T215" s="75" cm="1">
        <f t="array" ref="T215">_xlfn.IFS(K217&lt;&gt;0,(((L217+M217+N217)/K217)*S215),K217=0,0)</f>
        <v>0</v>
      </c>
      <c r="U215" s="78">
        <f t="shared" ref="U215:U219" si="218">F215-T215</f>
        <v>0</v>
      </c>
      <c r="V215" s="61"/>
      <c r="W215" s="88"/>
      <c r="X215" s="82">
        <f t="shared" si="206"/>
        <v>0</v>
      </c>
      <c r="Y215" s="82">
        <f t="shared" si="207"/>
        <v>0</v>
      </c>
      <c r="Z215" s="82">
        <f t="shared" si="208"/>
        <v>0</v>
      </c>
      <c r="AA215" s="34"/>
      <c r="AB215" s="34"/>
      <c r="AC215" s="82">
        <f t="shared" si="204"/>
        <v>0</v>
      </c>
      <c r="AD215" s="82">
        <f t="shared" si="205"/>
        <v>0</v>
      </c>
      <c r="AE215" s="6"/>
      <c r="AF215" s="7"/>
      <c r="AG215" s="8"/>
      <c r="AH215" s="11"/>
      <c r="AI215" s="11"/>
      <c r="AJ215" s="85">
        <f t="shared" si="209"/>
        <v>0</v>
      </c>
      <c r="AK215" s="85">
        <f t="shared" si="210"/>
        <v>0</v>
      </c>
      <c r="AL215" s="85">
        <f t="shared" si="211"/>
        <v>0</v>
      </c>
      <c r="AM215" s="85">
        <f t="shared" si="212"/>
        <v>0</v>
      </c>
      <c r="AN215" s="77">
        <f>(AJ215+AK215+AL215+AM215)*AE217</f>
        <v>0</v>
      </c>
      <c r="AO215" s="86" cm="1">
        <f t="array" ref="AO215">_xlfn.IFS(AF217&lt;&gt;0,(((AG217+AH217+AI217)/AF217)*AN215),AF217=0,0)</f>
        <v>0</v>
      </c>
      <c r="AP215" s="78">
        <f t="shared" si="217"/>
        <v>0</v>
      </c>
      <c r="AQ215" s="61"/>
      <c r="AR215" s="10"/>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row>
    <row r="216" spans="1:149" ht="15.75" customHeight="1" x14ac:dyDescent="0.25">
      <c r="A216" s="50"/>
      <c r="B216" s="45"/>
      <c r="C216" s="43"/>
      <c r="D216" s="28" t="s">
        <v>50</v>
      </c>
      <c r="E216" s="5"/>
      <c r="F216" s="5"/>
      <c r="G216" s="5"/>
      <c r="H216" s="27"/>
      <c r="I216" s="27"/>
      <c r="J216" s="6"/>
      <c r="K216" s="7"/>
      <c r="L216" s="8"/>
      <c r="M216" s="11"/>
      <c r="N216" s="11"/>
      <c r="O216" s="5"/>
      <c r="P216" s="5"/>
      <c r="Q216" s="5"/>
      <c r="R216" s="5"/>
      <c r="S216" s="74">
        <f>(O216+P216+Q216+R216)*J217</f>
        <v>0</v>
      </c>
      <c r="T216" s="75" cm="1">
        <f t="array" ref="T216">_xlfn.IFS(K217&lt;&gt;0,(((L217+M217+N217)/K217)*S216),K217=0,0)</f>
        <v>0</v>
      </c>
      <c r="U216" s="78">
        <f t="shared" si="218"/>
        <v>0</v>
      </c>
      <c r="V216" s="61"/>
      <c r="W216" s="88"/>
      <c r="X216" s="82">
        <f t="shared" si="206"/>
        <v>0</v>
      </c>
      <c r="Y216" s="82">
        <f t="shared" si="207"/>
        <v>0</v>
      </c>
      <c r="Z216" s="82">
        <f t="shared" si="208"/>
        <v>0</v>
      </c>
      <c r="AA216" s="34"/>
      <c r="AB216" s="34"/>
      <c r="AC216" s="82">
        <f t="shared" si="204"/>
        <v>0</v>
      </c>
      <c r="AD216" s="82">
        <f t="shared" si="205"/>
        <v>0</v>
      </c>
      <c r="AE216" s="6"/>
      <c r="AF216" s="7"/>
      <c r="AG216" s="8"/>
      <c r="AH216" s="11"/>
      <c r="AI216" s="11"/>
      <c r="AJ216" s="85">
        <f t="shared" si="209"/>
        <v>0</v>
      </c>
      <c r="AK216" s="85">
        <f t="shared" si="210"/>
        <v>0</v>
      </c>
      <c r="AL216" s="85">
        <f t="shared" si="211"/>
        <v>0</v>
      </c>
      <c r="AM216" s="85">
        <f t="shared" si="212"/>
        <v>0</v>
      </c>
      <c r="AN216" s="77">
        <f>(AJ216+AK216+AL216+AM216)*AE217</f>
        <v>0</v>
      </c>
      <c r="AO216" s="86" cm="1">
        <f t="array" ref="AO216">_xlfn.IFS(AF217&lt;&gt;0,(((AG217+AH217+AI217)/AF217)*AN216),AF217=0,0)</f>
        <v>0</v>
      </c>
      <c r="AP216" s="78">
        <f t="shared" si="217"/>
        <v>0</v>
      </c>
      <c r="AQ216" s="61"/>
      <c r="AR216" s="12"/>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row>
    <row r="217" spans="1:149" ht="18.75" x14ac:dyDescent="0.3">
      <c r="A217" s="51"/>
      <c r="B217" s="46"/>
      <c r="C217" s="44"/>
      <c r="D217" s="29" t="s">
        <v>51</v>
      </c>
      <c r="E217" s="35">
        <f>SUM(E205:E216)</f>
        <v>0</v>
      </c>
      <c r="F217" s="35">
        <f>SUM(F205:F216)</f>
        <v>0</v>
      </c>
      <c r="G217" s="35">
        <f>SUM(G205:G216)</f>
        <v>0</v>
      </c>
      <c r="H217" s="71">
        <f>SUM(H205:H216)</f>
        <v>0</v>
      </c>
      <c r="I217" s="71">
        <f>SUM(I205:I216)</f>
        <v>0</v>
      </c>
      <c r="J217" s="63"/>
      <c r="K217" s="62"/>
      <c r="L217" s="62"/>
      <c r="M217" s="62">
        <v>0</v>
      </c>
      <c r="N217" s="62"/>
      <c r="O217" s="72">
        <f>SUM(O205:O216)</f>
        <v>0</v>
      </c>
      <c r="P217" s="72">
        <f>SUM(P205:P216)</f>
        <v>0</v>
      </c>
      <c r="Q217" s="72">
        <f>SUM(Q205:Q216)</f>
        <v>0</v>
      </c>
      <c r="R217" s="72">
        <f>SUM(R205:R216)</f>
        <v>0</v>
      </c>
      <c r="S217" s="72">
        <f>(O217+P217+Q217+R217)*J217</f>
        <v>0</v>
      </c>
      <c r="T217" s="73" cm="1">
        <f t="array" ref="T217">_xlfn.IFS(K217&lt;&gt;0,(((L217+M217+N217)/K217)*S217),K217=0,0)</f>
        <v>0</v>
      </c>
      <c r="U217" s="73">
        <f>F217-T217</f>
        <v>0</v>
      </c>
      <c r="V217" s="64"/>
      <c r="W217" s="88"/>
      <c r="X217" s="83">
        <f>SUM(X205:X216)</f>
        <v>0</v>
      </c>
      <c r="Y217" s="83">
        <f>SUM(Y205:Y216)</f>
        <v>0</v>
      </c>
      <c r="Z217" s="83">
        <f>SUM(Z205:Z216)</f>
        <v>0</v>
      </c>
      <c r="AA217" s="83">
        <f>SUM(AA205:AA216)</f>
        <v>0</v>
      </c>
      <c r="AB217" s="83">
        <f>SUM(AB205:AB216)</f>
        <v>0</v>
      </c>
      <c r="AC217" s="84">
        <f>SUM(AC205:AC216)</f>
        <v>0</v>
      </c>
      <c r="AD217" s="84">
        <f>SUM(AD205:AD216)</f>
        <v>0</v>
      </c>
      <c r="AE217" s="63">
        <f>J217</f>
        <v>0</v>
      </c>
      <c r="AF217" s="41">
        <f>K217</f>
        <v>0</v>
      </c>
      <c r="AG217" s="41">
        <f>L217</f>
        <v>0</v>
      </c>
      <c r="AH217" s="41">
        <f>M217</f>
        <v>0</v>
      </c>
      <c r="AI217" s="41">
        <f>N217</f>
        <v>0</v>
      </c>
      <c r="AJ217" s="72">
        <f>SUM(AJ205:AJ216)</f>
        <v>0</v>
      </c>
      <c r="AK217" s="72">
        <f>SUM(AK205:AK216)</f>
        <v>0</v>
      </c>
      <c r="AL217" s="72">
        <f>SUM(AL205:AL216)</f>
        <v>0</v>
      </c>
      <c r="AM217" s="72">
        <f>SUM(AM205:AM216)</f>
        <v>0</v>
      </c>
      <c r="AN217" s="72">
        <f>(AJ217+AK217+AL217+AM217)*AE217</f>
        <v>0</v>
      </c>
      <c r="AO217" s="33" cm="1">
        <f t="array" ref="AO217">_xlfn.IFS(AF217&lt;&gt;0,(((AG217+AH217+AI217)/AF217)*AN217),AF217=0,0)</f>
        <v>0</v>
      </c>
      <c r="AP217" s="33">
        <f>Y217-AB217-AO217</f>
        <v>0</v>
      </c>
      <c r="AQ217" s="64"/>
      <c r="AR217" s="65"/>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row>
    <row r="218" spans="1:149" ht="15.75" customHeight="1" x14ac:dyDescent="0.25">
      <c r="A218" s="106" t="s">
        <v>65</v>
      </c>
      <c r="B218" s="107"/>
      <c r="C218" s="42" t="str">
        <f>B179</f>
        <v>Salarié 5</v>
      </c>
      <c r="D218" s="42"/>
      <c r="E218" s="36">
        <f>E191+E204+E217</f>
        <v>0</v>
      </c>
      <c r="F218" s="36">
        <f>F191+F204+F217</f>
        <v>0</v>
      </c>
      <c r="G218" s="36">
        <f>G191+G204+G217</f>
        <v>0</v>
      </c>
      <c r="H218" s="36">
        <f>H191+H204+H217</f>
        <v>0</v>
      </c>
      <c r="I218" s="36">
        <f t="shared" ref="I218" si="219">I191+I204+I217</f>
        <v>0</v>
      </c>
      <c r="J218" s="66"/>
      <c r="K218" s="67"/>
      <c r="L218" s="67"/>
      <c r="M218" s="67"/>
      <c r="N218" s="67"/>
      <c r="O218" s="79">
        <f>O191+O204+O217</f>
        <v>0</v>
      </c>
      <c r="P218" s="79">
        <f>P191+P204+P217</f>
        <v>0</v>
      </c>
      <c r="Q218" s="79">
        <f>Q191+Q204+Q217</f>
        <v>0</v>
      </c>
      <c r="R218" s="79">
        <f>R191+R204+R217</f>
        <v>0</v>
      </c>
      <c r="S218" s="79">
        <f>S191+S204+S217</f>
        <v>0</v>
      </c>
      <c r="T218" s="79">
        <f>T191+T204+T217</f>
        <v>0</v>
      </c>
      <c r="U218" s="79">
        <f>U191+U204+U217</f>
        <v>0</v>
      </c>
      <c r="V218" s="80" cm="1">
        <f t="array" ref="V218">_xlfn.IFS(U218&lt;&gt;0,(E218+U218-G218)*(I218/H218),U218=0,0)</f>
        <v>0</v>
      </c>
      <c r="W218" s="88"/>
      <c r="X218" s="81">
        <f>X191+X204+X217</f>
        <v>0</v>
      </c>
      <c r="Y218" s="81">
        <f>Y191+Y204+Y217</f>
        <v>0</v>
      </c>
      <c r="Z218" s="81">
        <f>Z191+Z204+Z217</f>
        <v>0</v>
      </c>
      <c r="AA218" s="81">
        <f>AA191+AA204+AA217</f>
        <v>0</v>
      </c>
      <c r="AB218" s="81">
        <f t="shared" ref="AB218" si="220">AB191+AB204+AB217</f>
        <v>0</v>
      </c>
      <c r="AC218" s="81">
        <f t="shared" ref="AC218" si="221">AC191+AC204+AC217</f>
        <v>0</v>
      </c>
      <c r="AD218" s="81">
        <f t="shared" ref="AD218" si="222">AD191+AD204+AD217</f>
        <v>0</v>
      </c>
      <c r="AE218" s="66"/>
      <c r="AF218" s="67"/>
      <c r="AG218" s="67"/>
      <c r="AH218" s="67"/>
      <c r="AI218" s="67"/>
      <c r="AJ218" s="81">
        <f>AJ191+AJ204+AJ217</f>
        <v>0</v>
      </c>
      <c r="AK218" s="81">
        <f t="shared" ref="AK218" si="223">AK191+AK204+AK217</f>
        <v>0</v>
      </c>
      <c r="AL218" s="81">
        <f t="shared" ref="AL218" si="224">AL191+AL204+AL217</f>
        <v>0</v>
      </c>
      <c r="AM218" s="81">
        <f t="shared" ref="AM218" si="225">AM191+AM204+AM217</f>
        <v>0</v>
      </c>
      <c r="AN218" s="81">
        <f>AN191+AN204+AN217</f>
        <v>0</v>
      </c>
      <c r="AO218" s="81">
        <f>AO191+AO204+AO217</f>
        <v>0</v>
      </c>
      <c r="AP218" s="81">
        <f>AP191+AP204+AP217</f>
        <v>0</v>
      </c>
      <c r="AQ218" s="69" cm="1">
        <f t="array" ref="AQ218">_xlfn.IFS(AP218&lt;&gt;0,(X218-Z218-AA218+AP218)*(AD218/AC218),AP218=0,0)</f>
        <v>0</v>
      </c>
      <c r="AR218" s="6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row>
    <row r="219" spans="1:149" s="32" customFormat="1" x14ac:dyDescent="0.25">
      <c r="A219" s="14"/>
      <c r="B219" s="30"/>
      <c r="C219" s="30"/>
      <c r="D219" s="14"/>
      <c r="E219" s="14"/>
      <c r="F219" s="14"/>
      <c r="G219" s="14"/>
      <c r="H219" s="14"/>
      <c r="I219" s="14"/>
      <c r="J219" s="14"/>
      <c r="K219" s="14"/>
      <c r="L219" s="14"/>
      <c r="M219" s="14"/>
      <c r="N219" s="14"/>
      <c r="O219" s="14"/>
      <c r="P219" s="14"/>
      <c r="Q219" s="14"/>
      <c r="R219" s="14"/>
      <c r="S219" s="14"/>
      <c r="T219" s="70"/>
      <c r="U219" s="31"/>
      <c r="V219" s="15"/>
      <c r="W219" s="88"/>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row>
    <row r="220" spans="1:149" x14ac:dyDescent="0.25">
      <c r="A220" s="50" t="s">
        <v>37</v>
      </c>
      <c r="B220" s="45" t="s">
        <v>58</v>
      </c>
      <c r="C220" s="43"/>
      <c r="D220" s="24" t="s">
        <v>39</v>
      </c>
      <c r="E220" s="25"/>
      <c r="F220" s="25"/>
      <c r="G220" s="25"/>
      <c r="H220" s="26"/>
      <c r="I220" s="26"/>
      <c r="J220" s="37"/>
      <c r="K220" s="38"/>
      <c r="L220" s="39"/>
      <c r="M220" s="40"/>
      <c r="N220" s="40"/>
      <c r="O220" s="25"/>
      <c r="P220" s="25"/>
      <c r="Q220" s="25"/>
      <c r="R220" s="25"/>
      <c r="S220" s="74">
        <f>(O220+P220+Q220+R220)*J232</f>
        <v>0</v>
      </c>
      <c r="T220" s="75" cm="1">
        <f t="array" ref="T220">_xlfn.IFS(K232&lt;&gt;0,(((L232+M232+N232)/K232)*S220),K232=0,0)</f>
        <v>0</v>
      </c>
      <c r="U220" s="76">
        <f>F220-T220</f>
        <v>0</v>
      </c>
      <c r="V220" s="61"/>
      <c r="W220" s="88"/>
      <c r="X220" s="82">
        <f>E220</f>
        <v>0</v>
      </c>
      <c r="Y220" s="82">
        <f>F220</f>
        <v>0</v>
      </c>
      <c r="Z220" s="82">
        <f>G220</f>
        <v>0</v>
      </c>
      <c r="AA220" s="34"/>
      <c r="AB220" s="34"/>
      <c r="AC220" s="82">
        <f t="shared" ref="AC220:AC231" si="226">H220</f>
        <v>0</v>
      </c>
      <c r="AD220" s="82">
        <f t="shared" ref="AD220:AD231" si="227">I220</f>
        <v>0</v>
      </c>
      <c r="AE220" s="6"/>
      <c r="AF220" s="7"/>
      <c r="AG220" s="8"/>
      <c r="AH220" s="9"/>
      <c r="AI220" s="9"/>
      <c r="AJ220" s="5">
        <f>O220</f>
        <v>0</v>
      </c>
      <c r="AK220" s="5">
        <f>P220</f>
        <v>0</v>
      </c>
      <c r="AL220" s="5">
        <f>Q220</f>
        <v>0</v>
      </c>
      <c r="AM220" s="5">
        <f>R220</f>
        <v>0</v>
      </c>
      <c r="AN220" s="77">
        <f>(AJ220+AK220+AL220+AM220)*AE232</f>
        <v>0</v>
      </c>
      <c r="AO220" s="86" cm="1">
        <f t="array" ref="AO220">_xlfn.IFS(AF232&lt;&gt;0,(((AG232+AH232+AI232)/AF232)*AN220),AF232=0,0)</f>
        <v>0</v>
      </c>
      <c r="AP220" s="78">
        <f t="shared" ref="AP220:AP222" si="228">Y220-AB220-AO220</f>
        <v>0</v>
      </c>
      <c r="AQ220" s="61"/>
      <c r="AR220" s="10"/>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row>
    <row r="221" spans="1:149" x14ac:dyDescent="0.25">
      <c r="A221" s="50"/>
      <c r="B221" s="45"/>
      <c r="C221" s="43"/>
      <c r="D221" s="28" t="s">
        <v>40</v>
      </c>
      <c r="E221" s="25"/>
      <c r="F221" s="25"/>
      <c r="G221" s="5"/>
      <c r="H221" s="26"/>
      <c r="I221" s="26"/>
      <c r="J221" s="6"/>
      <c r="K221" s="7"/>
      <c r="L221" s="8"/>
      <c r="M221" s="11"/>
      <c r="N221" s="11"/>
      <c r="O221" s="25"/>
      <c r="P221" s="5"/>
      <c r="Q221" s="5"/>
      <c r="R221" s="5"/>
      <c r="S221" s="74">
        <f>(O221+P221+Q221+R221)*J232</f>
        <v>0</v>
      </c>
      <c r="T221" s="75" cm="1">
        <f t="array" ref="T221">_xlfn.IFS(K232&lt;&gt;0,(((L232+M232+N232)/K232)*S221),K232=0,0)</f>
        <v>0</v>
      </c>
      <c r="U221" s="78">
        <f t="shared" ref="U221:U231" si="229">F221-T221</f>
        <v>0</v>
      </c>
      <c r="V221" s="61"/>
      <c r="W221" s="88"/>
      <c r="X221" s="82">
        <f t="shared" ref="X221:X231" si="230">E221</f>
        <v>0</v>
      </c>
      <c r="Y221" s="82">
        <f t="shared" ref="Y221:Y231" si="231">F221</f>
        <v>0</v>
      </c>
      <c r="Z221" s="82">
        <f t="shared" ref="Z221:Z231" si="232">G221</f>
        <v>0</v>
      </c>
      <c r="AA221" s="34"/>
      <c r="AB221" s="34"/>
      <c r="AC221" s="82">
        <f t="shared" si="226"/>
        <v>0</v>
      </c>
      <c r="AD221" s="82">
        <f t="shared" si="227"/>
        <v>0</v>
      </c>
      <c r="AE221" s="6"/>
      <c r="AF221" s="7"/>
      <c r="AG221" s="8"/>
      <c r="AH221" s="11"/>
      <c r="AI221" s="11"/>
      <c r="AJ221" s="5">
        <f t="shared" ref="AJ221:AJ231" si="233">O221</f>
        <v>0</v>
      </c>
      <c r="AK221" s="5">
        <f t="shared" ref="AK221:AK231" si="234">P221</f>
        <v>0</v>
      </c>
      <c r="AL221" s="5">
        <f t="shared" ref="AL221:AL231" si="235">Q221</f>
        <v>0</v>
      </c>
      <c r="AM221" s="5">
        <f t="shared" ref="AM221:AM231" si="236">R221</f>
        <v>0</v>
      </c>
      <c r="AN221" s="77">
        <f>(AJ221+AK221+AL221+AM221)*AE232</f>
        <v>0</v>
      </c>
      <c r="AO221" s="86" cm="1">
        <f t="array" ref="AO221">_xlfn.IFS(AF232&lt;&gt;0,(((AG232+AH232+AI232)/AF232)*AN221),AF232=0,0)</f>
        <v>0</v>
      </c>
      <c r="AP221" s="78">
        <f t="shared" si="228"/>
        <v>0</v>
      </c>
      <c r="AQ221" s="61"/>
      <c r="AR221" s="10"/>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row>
    <row r="222" spans="1:149" x14ac:dyDescent="0.25">
      <c r="A222" s="50"/>
      <c r="B222" s="45"/>
      <c r="C222" s="43"/>
      <c r="D222" s="28" t="s">
        <v>41</v>
      </c>
      <c r="E222" s="25"/>
      <c r="F222" s="25"/>
      <c r="G222" s="5"/>
      <c r="H222" s="26"/>
      <c r="I222" s="26"/>
      <c r="J222" s="6"/>
      <c r="K222" s="7"/>
      <c r="L222" s="8"/>
      <c r="M222" s="11"/>
      <c r="N222" s="11"/>
      <c r="O222" s="25"/>
      <c r="P222" s="5"/>
      <c r="Q222" s="5"/>
      <c r="R222" s="5"/>
      <c r="S222" s="74">
        <f>(O222+P222+Q222+R222)*J232</f>
        <v>0</v>
      </c>
      <c r="T222" s="75" cm="1">
        <f t="array" ref="T222">_xlfn.IFS(K232&lt;&gt;0,(((L232+M232+N232)/K232)*S222),K232=0,0)</f>
        <v>0</v>
      </c>
      <c r="U222" s="78">
        <f t="shared" si="229"/>
        <v>0</v>
      </c>
      <c r="V222" s="61"/>
      <c r="W222" s="88"/>
      <c r="X222" s="82">
        <f t="shared" si="230"/>
        <v>0</v>
      </c>
      <c r="Y222" s="82">
        <f t="shared" si="231"/>
        <v>0</v>
      </c>
      <c r="Z222" s="82">
        <f t="shared" si="232"/>
        <v>0</v>
      </c>
      <c r="AA222" s="34"/>
      <c r="AB222" s="34"/>
      <c r="AC222" s="82">
        <f t="shared" si="226"/>
        <v>0</v>
      </c>
      <c r="AD222" s="82">
        <f t="shared" si="227"/>
        <v>0</v>
      </c>
      <c r="AE222" s="6"/>
      <c r="AF222" s="7"/>
      <c r="AG222" s="8"/>
      <c r="AH222" s="11"/>
      <c r="AI222" s="11"/>
      <c r="AJ222" s="5">
        <f t="shared" si="233"/>
        <v>0</v>
      </c>
      <c r="AK222" s="5">
        <f t="shared" si="234"/>
        <v>0</v>
      </c>
      <c r="AL222" s="5">
        <f t="shared" si="235"/>
        <v>0</v>
      </c>
      <c r="AM222" s="5">
        <f t="shared" si="236"/>
        <v>0</v>
      </c>
      <c r="AN222" s="77">
        <f>(AJ222+AK222+AL222+AM222)*AE232</f>
        <v>0</v>
      </c>
      <c r="AO222" s="86" cm="1">
        <f t="array" ref="AO222">_xlfn.IFS(AF232&lt;&gt;0,(((AG232+AH232+AI232)/AF232)*AN222),AF232=0,0)</f>
        <v>0</v>
      </c>
      <c r="AP222" s="78">
        <f t="shared" si="228"/>
        <v>0</v>
      </c>
      <c r="AQ222" s="61"/>
      <c r="AR222" s="10"/>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row>
    <row r="223" spans="1:149" x14ac:dyDescent="0.25">
      <c r="A223" s="50"/>
      <c r="B223" s="45"/>
      <c r="C223" s="43"/>
      <c r="D223" s="28" t="s">
        <v>42</v>
      </c>
      <c r="E223" s="25"/>
      <c r="F223" s="25"/>
      <c r="G223" s="5"/>
      <c r="H223" s="26"/>
      <c r="I223" s="26"/>
      <c r="J223" s="6"/>
      <c r="K223" s="7"/>
      <c r="L223" s="8"/>
      <c r="M223" s="11"/>
      <c r="N223" s="11"/>
      <c r="O223" s="25"/>
      <c r="P223" s="5"/>
      <c r="Q223" s="5"/>
      <c r="R223" s="5"/>
      <c r="S223" s="74">
        <f>(O223+P223+Q223+R223)*J232</f>
        <v>0</v>
      </c>
      <c r="T223" s="75" cm="1">
        <f t="array" ref="T223">_xlfn.IFS(K232&lt;&gt;0,(((L232+M232+N232)/K232)*S223),K232=0,0)</f>
        <v>0</v>
      </c>
      <c r="U223" s="78">
        <f t="shared" si="229"/>
        <v>0</v>
      </c>
      <c r="V223" s="61"/>
      <c r="W223" s="88"/>
      <c r="X223" s="82">
        <f t="shared" si="230"/>
        <v>0</v>
      </c>
      <c r="Y223" s="82">
        <f t="shared" si="231"/>
        <v>0</v>
      </c>
      <c r="Z223" s="82">
        <f t="shared" si="232"/>
        <v>0</v>
      </c>
      <c r="AA223" s="34"/>
      <c r="AB223" s="34"/>
      <c r="AC223" s="82">
        <f t="shared" si="226"/>
        <v>0</v>
      </c>
      <c r="AD223" s="82">
        <f t="shared" si="227"/>
        <v>0</v>
      </c>
      <c r="AE223" s="6"/>
      <c r="AF223" s="7"/>
      <c r="AG223" s="8"/>
      <c r="AH223" s="11"/>
      <c r="AI223" s="11"/>
      <c r="AJ223" s="5">
        <f t="shared" si="233"/>
        <v>0</v>
      </c>
      <c r="AK223" s="5">
        <f t="shared" si="234"/>
        <v>0</v>
      </c>
      <c r="AL223" s="5">
        <f t="shared" si="235"/>
        <v>0</v>
      </c>
      <c r="AM223" s="5">
        <f t="shared" si="236"/>
        <v>0</v>
      </c>
      <c r="AN223" s="77">
        <f>(AJ223+AK223+AL223+AM223)*AE232</f>
        <v>0</v>
      </c>
      <c r="AO223" s="86" cm="1">
        <f t="array" ref="AO223">_xlfn.IFS(AF232&lt;&gt;0,(((AG232+AH232+AI232)/AF232)*AN223),AF232=0,0)</f>
        <v>0</v>
      </c>
      <c r="AP223" s="78">
        <f>Y223-AB223-AO223</f>
        <v>0</v>
      </c>
      <c r="AQ223" s="61"/>
      <c r="AR223" s="10"/>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row>
    <row r="224" spans="1:149" x14ac:dyDescent="0.25">
      <c r="A224" s="50"/>
      <c r="B224" s="45"/>
      <c r="C224" s="43"/>
      <c r="D224" s="28" t="s">
        <v>43</v>
      </c>
      <c r="E224" s="25"/>
      <c r="F224" s="25"/>
      <c r="G224" s="5"/>
      <c r="H224" s="26"/>
      <c r="I224" s="26"/>
      <c r="J224" s="6"/>
      <c r="K224" s="7"/>
      <c r="L224" s="8"/>
      <c r="M224" s="11"/>
      <c r="N224" s="11"/>
      <c r="O224" s="25"/>
      <c r="P224" s="5"/>
      <c r="Q224" s="5"/>
      <c r="R224" s="5"/>
      <c r="S224" s="74">
        <f>(O224+P224+Q224+R224)*J232</f>
        <v>0</v>
      </c>
      <c r="T224" s="75" cm="1">
        <f t="array" ref="T224">_xlfn.IFS(K232&lt;&gt;0,(((L232+M232+N232)/K232)*S224),K232=0,0)</f>
        <v>0</v>
      </c>
      <c r="U224" s="78">
        <f t="shared" si="229"/>
        <v>0</v>
      </c>
      <c r="V224" s="61"/>
      <c r="W224" s="88"/>
      <c r="X224" s="82">
        <f t="shared" si="230"/>
        <v>0</v>
      </c>
      <c r="Y224" s="82">
        <f t="shared" si="231"/>
        <v>0</v>
      </c>
      <c r="Z224" s="82">
        <f t="shared" si="232"/>
        <v>0</v>
      </c>
      <c r="AA224" s="34"/>
      <c r="AB224" s="34"/>
      <c r="AC224" s="82">
        <f t="shared" si="226"/>
        <v>0</v>
      </c>
      <c r="AD224" s="82">
        <f t="shared" si="227"/>
        <v>0</v>
      </c>
      <c r="AE224" s="6"/>
      <c r="AF224" s="7"/>
      <c r="AG224" s="8"/>
      <c r="AH224" s="11"/>
      <c r="AI224" s="11"/>
      <c r="AJ224" s="5">
        <f t="shared" si="233"/>
        <v>0</v>
      </c>
      <c r="AK224" s="5">
        <f t="shared" si="234"/>
        <v>0</v>
      </c>
      <c r="AL224" s="5">
        <f t="shared" si="235"/>
        <v>0</v>
      </c>
      <c r="AM224" s="5">
        <f t="shared" si="236"/>
        <v>0</v>
      </c>
      <c r="AN224" s="77">
        <f>(AJ224+AK224+AL224+AM224)*AE232</f>
        <v>0</v>
      </c>
      <c r="AO224" s="86" cm="1">
        <f t="array" ref="AO224">_xlfn.IFS(AF232&lt;&gt;0,(((AG232+AH232+AI232)/AF232)*AN224),AF232=0,0)</f>
        <v>0</v>
      </c>
      <c r="AP224" s="78">
        <f t="shared" ref="AP224:AP231" si="237">Y224-AB224-AO224</f>
        <v>0</v>
      </c>
      <c r="AQ224" s="61"/>
      <c r="AR224" s="10"/>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row>
    <row r="225" spans="1:98" x14ac:dyDescent="0.25">
      <c r="A225" s="50"/>
      <c r="B225" s="45"/>
      <c r="C225" s="43"/>
      <c r="D225" s="28" t="s">
        <v>44</v>
      </c>
      <c r="E225" s="25"/>
      <c r="F225" s="25"/>
      <c r="G225" s="5"/>
      <c r="H225" s="26"/>
      <c r="I225" s="26"/>
      <c r="J225" s="6"/>
      <c r="K225" s="7"/>
      <c r="L225" s="8"/>
      <c r="M225" s="11"/>
      <c r="N225" s="11"/>
      <c r="O225" s="25"/>
      <c r="P225" s="5"/>
      <c r="Q225" s="5"/>
      <c r="R225" s="5"/>
      <c r="S225" s="74">
        <f>(O225+P225+Q225+R225)*J232</f>
        <v>0</v>
      </c>
      <c r="T225" s="75" cm="1">
        <f t="array" ref="T225">_xlfn.IFS(K232&lt;&gt;0,(((L232+M232+N232)/K232)*S225),K232=0,0)</f>
        <v>0</v>
      </c>
      <c r="U225" s="78">
        <f t="shared" si="229"/>
        <v>0</v>
      </c>
      <c r="V225" s="61"/>
      <c r="W225" s="88"/>
      <c r="X225" s="82">
        <f t="shared" si="230"/>
        <v>0</v>
      </c>
      <c r="Y225" s="82">
        <f t="shared" si="231"/>
        <v>0</v>
      </c>
      <c r="Z225" s="82">
        <f t="shared" si="232"/>
        <v>0</v>
      </c>
      <c r="AA225" s="34"/>
      <c r="AB225" s="34"/>
      <c r="AC225" s="82">
        <f t="shared" si="226"/>
        <v>0</v>
      </c>
      <c r="AD225" s="82">
        <f t="shared" si="227"/>
        <v>0</v>
      </c>
      <c r="AE225" s="6"/>
      <c r="AF225" s="7"/>
      <c r="AG225" s="8"/>
      <c r="AH225" s="11"/>
      <c r="AI225" s="11"/>
      <c r="AJ225" s="5">
        <f t="shared" si="233"/>
        <v>0</v>
      </c>
      <c r="AK225" s="5">
        <f t="shared" si="234"/>
        <v>0</v>
      </c>
      <c r="AL225" s="5">
        <f t="shared" si="235"/>
        <v>0</v>
      </c>
      <c r="AM225" s="5">
        <f t="shared" si="236"/>
        <v>0</v>
      </c>
      <c r="AN225" s="77">
        <f>(AJ225+AK225+AL225+AM225)*AE232</f>
        <v>0</v>
      </c>
      <c r="AO225" s="86" cm="1">
        <f t="array" ref="AO225">_xlfn.IFS(AF232&lt;&gt;0,(((AG232+AH232+AI232)/AF232)*AN225),AF232=0,0)</f>
        <v>0</v>
      </c>
      <c r="AP225" s="78">
        <f t="shared" si="237"/>
        <v>0</v>
      </c>
      <c r="AQ225" s="61"/>
      <c r="AR225" s="10"/>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row>
    <row r="226" spans="1:98" x14ac:dyDescent="0.25">
      <c r="A226" s="50"/>
      <c r="B226" s="45"/>
      <c r="C226" s="43"/>
      <c r="D226" s="28" t="s">
        <v>45</v>
      </c>
      <c r="E226" s="25"/>
      <c r="F226" s="25"/>
      <c r="G226" s="5"/>
      <c r="H226" s="26"/>
      <c r="I226" s="26"/>
      <c r="J226" s="6"/>
      <c r="K226" s="7"/>
      <c r="L226" s="8"/>
      <c r="M226" s="11"/>
      <c r="N226" s="11"/>
      <c r="O226" s="25"/>
      <c r="P226" s="5"/>
      <c r="Q226" s="5"/>
      <c r="R226" s="5"/>
      <c r="S226" s="74">
        <f>(O226+P226+Q226+R226)*J232</f>
        <v>0</v>
      </c>
      <c r="T226" s="75" cm="1">
        <f t="array" ref="T226">_xlfn.IFS(K232&lt;&gt;0,(((L232+M232+N232)/K232)*S226),K232=0,0)</f>
        <v>0</v>
      </c>
      <c r="U226" s="78">
        <f t="shared" si="229"/>
        <v>0</v>
      </c>
      <c r="V226" s="61"/>
      <c r="W226" s="88"/>
      <c r="X226" s="82">
        <f t="shared" si="230"/>
        <v>0</v>
      </c>
      <c r="Y226" s="82">
        <f t="shared" si="231"/>
        <v>0</v>
      </c>
      <c r="Z226" s="82">
        <f t="shared" si="232"/>
        <v>0</v>
      </c>
      <c r="AA226" s="34"/>
      <c r="AB226" s="34"/>
      <c r="AC226" s="82">
        <f t="shared" si="226"/>
        <v>0</v>
      </c>
      <c r="AD226" s="82">
        <f t="shared" si="227"/>
        <v>0</v>
      </c>
      <c r="AE226" s="6"/>
      <c r="AF226" s="7"/>
      <c r="AG226" s="8"/>
      <c r="AH226" s="11"/>
      <c r="AI226" s="11"/>
      <c r="AJ226" s="5">
        <f t="shared" si="233"/>
        <v>0</v>
      </c>
      <c r="AK226" s="5">
        <f t="shared" si="234"/>
        <v>0</v>
      </c>
      <c r="AL226" s="5">
        <f t="shared" si="235"/>
        <v>0</v>
      </c>
      <c r="AM226" s="5">
        <f t="shared" si="236"/>
        <v>0</v>
      </c>
      <c r="AN226" s="77">
        <f>(AJ226+AK226+AL226+AM226)*AE232</f>
        <v>0</v>
      </c>
      <c r="AO226" s="86" cm="1">
        <f t="array" ref="AO226">_xlfn.IFS(AF232&lt;&gt;0,(((AG232+AH232+AI232)/AF232)*AN226),AF232=0,0)</f>
        <v>0</v>
      </c>
      <c r="AP226" s="78">
        <f t="shared" si="237"/>
        <v>0</v>
      </c>
      <c r="AQ226" s="61"/>
      <c r="AR226" s="10"/>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row>
    <row r="227" spans="1:98" x14ac:dyDescent="0.25">
      <c r="A227" s="50"/>
      <c r="B227" s="45"/>
      <c r="C227" s="43"/>
      <c r="D227" s="28" t="s">
        <v>46</v>
      </c>
      <c r="E227" s="25"/>
      <c r="F227" s="25"/>
      <c r="G227" s="5"/>
      <c r="H227" s="26"/>
      <c r="I227" s="26"/>
      <c r="J227" s="6"/>
      <c r="K227" s="7"/>
      <c r="L227" s="8"/>
      <c r="M227" s="11"/>
      <c r="N227" s="11"/>
      <c r="O227" s="25"/>
      <c r="P227" s="5"/>
      <c r="Q227" s="5"/>
      <c r="R227" s="5"/>
      <c r="S227" s="74">
        <f>(O227+P227+Q227+R227)*J232</f>
        <v>0</v>
      </c>
      <c r="T227" s="75" cm="1">
        <f t="array" ref="T227">_xlfn.IFS(K232&lt;&gt;0,(((L232+M232+N232)/K232)*S227),K232=0,0)</f>
        <v>0</v>
      </c>
      <c r="U227" s="78">
        <f t="shared" si="229"/>
        <v>0</v>
      </c>
      <c r="V227" s="61"/>
      <c r="W227" s="88"/>
      <c r="X227" s="82">
        <f t="shared" si="230"/>
        <v>0</v>
      </c>
      <c r="Y227" s="82">
        <f t="shared" si="231"/>
        <v>0</v>
      </c>
      <c r="Z227" s="82">
        <f t="shared" si="232"/>
        <v>0</v>
      </c>
      <c r="AA227" s="34"/>
      <c r="AB227" s="34"/>
      <c r="AC227" s="82">
        <f t="shared" si="226"/>
        <v>0</v>
      </c>
      <c r="AD227" s="82">
        <f t="shared" si="227"/>
        <v>0</v>
      </c>
      <c r="AE227" s="6"/>
      <c r="AF227" s="7"/>
      <c r="AG227" s="8"/>
      <c r="AH227" s="11"/>
      <c r="AI227" s="11"/>
      <c r="AJ227" s="5">
        <f t="shared" si="233"/>
        <v>0</v>
      </c>
      <c r="AK227" s="5">
        <f t="shared" si="234"/>
        <v>0</v>
      </c>
      <c r="AL227" s="5">
        <f t="shared" si="235"/>
        <v>0</v>
      </c>
      <c r="AM227" s="5">
        <f>R227</f>
        <v>0</v>
      </c>
      <c r="AN227" s="77">
        <f>(AJ227+AK227+AL227+AM227)*AE232</f>
        <v>0</v>
      </c>
      <c r="AO227" s="86" cm="1">
        <f t="array" ref="AO227">_xlfn.IFS(AF232&lt;&gt;0,(((AG232+AH232+AI232)/AF232)*AN227),AF232=0,0)</f>
        <v>0</v>
      </c>
      <c r="AP227" s="78">
        <f t="shared" si="237"/>
        <v>0</v>
      </c>
      <c r="AQ227" s="61"/>
      <c r="AR227" s="10"/>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row>
    <row r="228" spans="1:98" x14ac:dyDescent="0.25">
      <c r="A228" s="50"/>
      <c r="B228" s="45"/>
      <c r="C228" s="43"/>
      <c r="D228" s="28" t="s">
        <v>47</v>
      </c>
      <c r="E228" s="25"/>
      <c r="F228" s="25"/>
      <c r="G228" s="5"/>
      <c r="H228" s="26"/>
      <c r="I228" s="26"/>
      <c r="J228" s="6"/>
      <c r="K228" s="7"/>
      <c r="L228" s="8"/>
      <c r="M228" s="11"/>
      <c r="N228" s="11"/>
      <c r="O228" s="25"/>
      <c r="P228" s="5"/>
      <c r="Q228" s="5"/>
      <c r="R228" s="5"/>
      <c r="S228" s="74">
        <f>(O228+P228+Q228+R228)*J232</f>
        <v>0</v>
      </c>
      <c r="T228" s="75" cm="1">
        <f t="array" ref="T228">_xlfn.IFS(K232&lt;&gt;0,(((L232+M232+N232)/K232)*S228),K232=0,0)</f>
        <v>0</v>
      </c>
      <c r="U228" s="78">
        <f t="shared" si="229"/>
        <v>0</v>
      </c>
      <c r="V228" s="61"/>
      <c r="W228" s="88"/>
      <c r="X228" s="82">
        <f t="shared" si="230"/>
        <v>0</v>
      </c>
      <c r="Y228" s="82">
        <f t="shared" si="231"/>
        <v>0</v>
      </c>
      <c r="Z228" s="82">
        <f t="shared" si="232"/>
        <v>0</v>
      </c>
      <c r="AA228" s="34"/>
      <c r="AB228" s="34"/>
      <c r="AC228" s="82">
        <f t="shared" si="226"/>
        <v>0</v>
      </c>
      <c r="AD228" s="82">
        <f t="shared" si="227"/>
        <v>0</v>
      </c>
      <c r="AE228" s="6"/>
      <c r="AF228" s="7"/>
      <c r="AG228" s="8"/>
      <c r="AH228" s="11"/>
      <c r="AI228" s="11"/>
      <c r="AJ228" s="5">
        <f t="shared" si="233"/>
        <v>0</v>
      </c>
      <c r="AK228" s="5">
        <f t="shared" si="234"/>
        <v>0</v>
      </c>
      <c r="AL228" s="5">
        <f t="shared" si="235"/>
        <v>0</v>
      </c>
      <c r="AM228" s="5">
        <f t="shared" ref="AM228:AM238" si="238">R228</f>
        <v>0</v>
      </c>
      <c r="AN228" s="77">
        <f>(AJ228+AK228+AL228+AM228)*AE232</f>
        <v>0</v>
      </c>
      <c r="AO228" s="86" cm="1">
        <f t="array" ref="AO228">_xlfn.IFS(AF232&lt;&gt;0,(((AG232+AH232+AI232)/AF232)*AN228),AF232=0,0)</f>
        <v>0</v>
      </c>
      <c r="AP228" s="78">
        <f t="shared" si="237"/>
        <v>0</v>
      </c>
      <c r="AQ228" s="61"/>
      <c r="AR228" s="10"/>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row>
    <row r="229" spans="1:98" x14ac:dyDescent="0.25">
      <c r="A229" s="50"/>
      <c r="B229" s="45"/>
      <c r="C229" s="43"/>
      <c r="D229" s="28" t="s">
        <v>48</v>
      </c>
      <c r="E229" s="25"/>
      <c r="F229" s="25"/>
      <c r="G229" s="5"/>
      <c r="H229" s="26"/>
      <c r="I229" s="26"/>
      <c r="J229" s="6"/>
      <c r="K229" s="7"/>
      <c r="L229" s="8"/>
      <c r="M229" s="11"/>
      <c r="N229" s="11"/>
      <c r="O229" s="25"/>
      <c r="P229" s="5"/>
      <c r="Q229" s="5"/>
      <c r="R229" s="5"/>
      <c r="S229" s="74">
        <f>(O229+P229+Q229+R229)*J232</f>
        <v>0</v>
      </c>
      <c r="T229" s="75" cm="1">
        <f t="array" ref="T229">_xlfn.IFS(K232&lt;&gt;0,(((L232+M232+N232)/K232)*S229),K232=0,0)</f>
        <v>0</v>
      </c>
      <c r="U229" s="78">
        <f t="shared" si="229"/>
        <v>0</v>
      </c>
      <c r="V229" s="61"/>
      <c r="W229" s="88"/>
      <c r="X229" s="82">
        <f t="shared" si="230"/>
        <v>0</v>
      </c>
      <c r="Y229" s="82">
        <f t="shared" si="231"/>
        <v>0</v>
      </c>
      <c r="Z229" s="82">
        <f t="shared" si="232"/>
        <v>0</v>
      </c>
      <c r="AA229" s="34"/>
      <c r="AB229" s="34"/>
      <c r="AC229" s="82">
        <f t="shared" si="226"/>
        <v>0</v>
      </c>
      <c r="AD229" s="82">
        <f t="shared" si="227"/>
        <v>0</v>
      </c>
      <c r="AE229" s="6"/>
      <c r="AF229" s="7"/>
      <c r="AG229" s="8"/>
      <c r="AH229" s="11"/>
      <c r="AI229" s="11"/>
      <c r="AJ229" s="5">
        <f t="shared" si="233"/>
        <v>0</v>
      </c>
      <c r="AK229" s="5">
        <f t="shared" si="234"/>
        <v>0</v>
      </c>
      <c r="AL229" s="5">
        <f t="shared" si="235"/>
        <v>0</v>
      </c>
      <c r="AM229" s="5">
        <f t="shared" si="238"/>
        <v>0</v>
      </c>
      <c r="AN229" s="77">
        <f>(AJ229+AK229+AL229+AM229)*AE232</f>
        <v>0</v>
      </c>
      <c r="AO229" s="86" cm="1">
        <f t="array" ref="AO229">_xlfn.IFS(AF232&lt;&gt;0,(((AG232+AH232+AI232)/AF232)*AN229),AF232=0,0)</f>
        <v>0</v>
      </c>
      <c r="AP229" s="78">
        <f t="shared" si="237"/>
        <v>0</v>
      </c>
      <c r="AQ229" s="61"/>
      <c r="AR229" s="10"/>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row>
    <row r="230" spans="1:98" x14ac:dyDescent="0.25">
      <c r="A230" s="50"/>
      <c r="B230" s="45"/>
      <c r="C230" s="43"/>
      <c r="D230" s="28" t="s">
        <v>49</v>
      </c>
      <c r="E230" s="25"/>
      <c r="F230" s="25"/>
      <c r="G230" s="5"/>
      <c r="H230" s="26"/>
      <c r="I230" s="26"/>
      <c r="J230" s="6"/>
      <c r="K230" s="7"/>
      <c r="L230" s="8"/>
      <c r="M230" s="11"/>
      <c r="N230" s="11"/>
      <c r="O230" s="25"/>
      <c r="P230" s="5"/>
      <c r="Q230" s="5"/>
      <c r="R230" s="5"/>
      <c r="S230" s="74">
        <f>(O230+P230+Q230+R230)*J232</f>
        <v>0</v>
      </c>
      <c r="T230" s="75" cm="1">
        <f t="array" ref="T230">_xlfn.IFS(K232&lt;&gt;0,(((L232+M232+N232)/K232)*S230),K232=0,0)</f>
        <v>0</v>
      </c>
      <c r="U230" s="78">
        <f t="shared" si="229"/>
        <v>0</v>
      </c>
      <c r="V230" s="61"/>
      <c r="W230" s="88"/>
      <c r="X230" s="82">
        <f t="shared" si="230"/>
        <v>0</v>
      </c>
      <c r="Y230" s="82">
        <f t="shared" si="231"/>
        <v>0</v>
      </c>
      <c r="Z230" s="82">
        <f t="shared" si="232"/>
        <v>0</v>
      </c>
      <c r="AA230" s="34"/>
      <c r="AB230" s="34"/>
      <c r="AC230" s="82">
        <f t="shared" si="226"/>
        <v>0</v>
      </c>
      <c r="AD230" s="82">
        <f t="shared" si="227"/>
        <v>0</v>
      </c>
      <c r="AE230" s="6"/>
      <c r="AF230" s="7"/>
      <c r="AG230" s="8"/>
      <c r="AH230" s="11"/>
      <c r="AI230" s="11"/>
      <c r="AJ230" s="5">
        <f t="shared" si="233"/>
        <v>0</v>
      </c>
      <c r="AK230" s="5">
        <f t="shared" si="234"/>
        <v>0</v>
      </c>
      <c r="AL230" s="5">
        <f t="shared" si="235"/>
        <v>0</v>
      </c>
      <c r="AM230" s="5">
        <f t="shared" si="238"/>
        <v>0</v>
      </c>
      <c r="AN230" s="77">
        <f>(AJ230+AK230+AL230+AM230)*AE232</f>
        <v>0</v>
      </c>
      <c r="AO230" s="86" cm="1">
        <f t="array" ref="AO230">_xlfn.IFS(AF232&lt;&gt;0,(((AG232+AH232+AI232)/AF232)*AN230),AF232=0,0)</f>
        <v>0</v>
      </c>
      <c r="AP230" s="78">
        <f t="shared" si="237"/>
        <v>0</v>
      </c>
      <c r="AQ230" s="61"/>
      <c r="AR230" s="10"/>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row>
    <row r="231" spans="1:98" ht="15.75" customHeight="1" x14ac:dyDescent="0.25">
      <c r="A231" s="50"/>
      <c r="B231" s="45"/>
      <c r="C231" s="43"/>
      <c r="D231" s="28" t="s">
        <v>50</v>
      </c>
      <c r="E231" s="25"/>
      <c r="F231" s="25"/>
      <c r="G231" s="5"/>
      <c r="H231" s="26"/>
      <c r="I231" s="26"/>
      <c r="J231" s="6"/>
      <c r="K231" s="7"/>
      <c r="L231" s="8"/>
      <c r="M231" s="11"/>
      <c r="N231" s="11"/>
      <c r="O231" s="25"/>
      <c r="P231" s="5"/>
      <c r="Q231" s="5"/>
      <c r="R231" s="5"/>
      <c r="S231" s="74">
        <f>(O231+P231+Q231+R231)*J232</f>
        <v>0</v>
      </c>
      <c r="T231" s="75" cm="1">
        <f t="array" ref="T231">_xlfn.IFS(K232&lt;&gt;0,(((L232+M232+N232)/K232)*S231),K232=0,0)</f>
        <v>0</v>
      </c>
      <c r="U231" s="78">
        <f t="shared" si="229"/>
        <v>0</v>
      </c>
      <c r="V231" s="61"/>
      <c r="W231" s="88"/>
      <c r="X231" s="82">
        <f t="shared" si="230"/>
        <v>0</v>
      </c>
      <c r="Y231" s="82">
        <f t="shared" si="231"/>
        <v>0</v>
      </c>
      <c r="Z231" s="82">
        <f t="shared" si="232"/>
        <v>0</v>
      </c>
      <c r="AA231" s="34"/>
      <c r="AB231" s="34"/>
      <c r="AC231" s="82">
        <f t="shared" si="226"/>
        <v>0</v>
      </c>
      <c r="AD231" s="82">
        <f t="shared" si="227"/>
        <v>0</v>
      </c>
      <c r="AE231" s="6"/>
      <c r="AF231" s="7"/>
      <c r="AG231" s="8"/>
      <c r="AH231" s="11"/>
      <c r="AI231" s="11"/>
      <c r="AJ231" s="5">
        <f t="shared" si="233"/>
        <v>0</v>
      </c>
      <c r="AK231" s="5">
        <f t="shared" si="234"/>
        <v>0</v>
      </c>
      <c r="AL231" s="5">
        <f t="shared" si="235"/>
        <v>0</v>
      </c>
      <c r="AM231" s="5">
        <f t="shared" si="238"/>
        <v>0</v>
      </c>
      <c r="AN231" s="77">
        <f>(AJ231+AK231+AL231+AM231)*AE232</f>
        <v>0</v>
      </c>
      <c r="AO231" s="86" cm="1">
        <f t="array" ref="AO231">_xlfn.IFS(AF232&lt;&gt;0,(((AG232+AH232+AI232)/AF232)*AN231),AF232=0,0)</f>
        <v>0</v>
      </c>
      <c r="AP231" s="78">
        <f t="shared" si="237"/>
        <v>0</v>
      </c>
      <c r="AQ231" s="61"/>
      <c r="AR231" s="12"/>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row>
    <row r="232" spans="1:98" ht="18.75" x14ac:dyDescent="0.3">
      <c r="A232" s="51"/>
      <c r="B232" s="45"/>
      <c r="C232" s="43"/>
      <c r="D232" s="29" t="s">
        <v>51</v>
      </c>
      <c r="E232" s="35">
        <f>SUM(E220:E231)</f>
        <v>0</v>
      </c>
      <c r="F232" s="35">
        <f>SUM(F220:F231)</f>
        <v>0</v>
      </c>
      <c r="G232" s="35">
        <f>SUM(G220:G231)</f>
        <v>0</v>
      </c>
      <c r="H232" s="71">
        <f>SUM(H220:H231)</f>
        <v>0</v>
      </c>
      <c r="I232" s="71">
        <f>SUM(I220:I231)</f>
        <v>0</v>
      </c>
      <c r="J232" s="63"/>
      <c r="K232" s="62"/>
      <c r="L232" s="62"/>
      <c r="M232" s="62">
        <v>0</v>
      </c>
      <c r="N232" s="62"/>
      <c r="O232" s="72">
        <f>SUM(O220:O231)</f>
        <v>0</v>
      </c>
      <c r="P232" s="72">
        <f>SUM(P220:P231)</f>
        <v>0</v>
      </c>
      <c r="Q232" s="72">
        <f>SUM(Q220:Q231)</f>
        <v>0</v>
      </c>
      <c r="R232" s="72">
        <f>SUM(R220:R231)</f>
        <v>0</v>
      </c>
      <c r="S232" s="72">
        <f>(O232+P232+Q232+R232)*J232</f>
        <v>0</v>
      </c>
      <c r="T232" s="73" cm="1">
        <f t="array" ref="T232">_xlfn.IFS(K232&lt;&gt;0,(((L232+M232+N232)/K232)*S232),K232=0,0)</f>
        <v>0</v>
      </c>
      <c r="U232" s="73">
        <f>F232-T232</f>
        <v>0</v>
      </c>
      <c r="V232" s="64"/>
      <c r="W232" s="88"/>
      <c r="X232" s="83">
        <f>SUM(X220:X231)</f>
        <v>0</v>
      </c>
      <c r="Y232" s="83">
        <f>SUM(Y220:Y231)</f>
        <v>0</v>
      </c>
      <c r="Z232" s="83">
        <f>SUM(Z220:Z231)</f>
        <v>0</v>
      </c>
      <c r="AA232" s="83">
        <f>SUM(AA220:AA231)</f>
        <v>0</v>
      </c>
      <c r="AB232" s="83">
        <f>SUM(AB220:AB231)</f>
        <v>0</v>
      </c>
      <c r="AC232" s="84">
        <f>SUM(AC220:AC231)</f>
        <v>0</v>
      </c>
      <c r="AD232" s="84">
        <f>SUM(AD220:AD231)</f>
        <v>0</v>
      </c>
      <c r="AE232" s="63">
        <f>J232</f>
        <v>0</v>
      </c>
      <c r="AF232" s="41">
        <f>K232</f>
        <v>0</v>
      </c>
      <c r="AG232" s="41">
        <f>L232</f>
        <v>0</v>
      </c>
      <c r="AH232" s="41">
        <f>M232</f>
        <v>0</v>
      </c>
      <c r="AI232" s="41">
        <f>N232</f>
        <v>0</v>
      </c>
      <c r="AJ232" s="72">
        <f>SUM(AJ220:AJ231)</f>
        <v>0</v>
      </c>
      <c r="AK232" s="72">
        <f>SUM(AK220:AK231)</f>
        <v>0</v>
      </c>
      <c r="AL232" s="72">
        <f>SUM(AL220:AL231)</f>
        <v>0</v>
      </c>
      <c r="AM232" s="72">
        <f>SUM(AM220:AM231)</f>
        <v>0</v>
      </c>
      <c r="AN232" s="72">
        <f>(AJ232+AK232+AL232+AM232)*AE232</f>
        <v>0</v>
      </c>
      <c r="AO232" s="33" cm="1">
        <f t="array" ref="AO232">_xlfn.IFS(AF232&lt;&gt;0,(((AG232+AH232+AI232)/AF232)*AN232),AF232=0,0)</f>
        <v>0</v>
      </c>
      <c r="AP232" s="33">
        <f>Y232-AB232-AO232</f>
        <v>0</v>
      </c>
      <c r="AQ232" s="64"/>
      <c r="AR232" s="65"/>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row>
    <row r="233" spans="1:98" x14ac:dyDescent="0.25">
      <c r="A233" s="50" t="s">
        <v>52</v>
      </c>
      <c r="B233" s="45"/>
      <c r="C233" s="43"/>
      <c r="D233" s="24" t="s">
        <v>39</v>
      </c>
      <c r="E233" s="25"/>
      <c r="F233" s="25"/>
      <c r="G233" s="25"/>
      <c r="H233" s="26"/>
      <c r="I233" s="26"/>
      <c r="J233" s="37"/>
      <c r="K233" s="38"/>
      <c r="L233" s="39"/>
      <c r="M233" s="40"/>
      <c r="N233" s="40"/>
      <c r="O233" s="25"/>
      <c r="P233" s="25"/>
      <c r="Q233" s="25"/>
      <c r="R233" s="25"/>
      <c r="S233" s="74">
        <f>(O233+P233+Q233+R233)*J245</f>
        <v>0</v>
      </c>
      <c r="T233" s="75" cm="1">
        <f t="array" ref="T233">_xlfn.IFS(K245&lt;&gt;0,(((L245+M245+N245)/K245)*S233),K245=0,0)</f>
        <v>0</v>
      </c>
      <c r="U233" s="76">
        <f>F233-T233</f>
        <v>0</v>
      </c>
      <c r="V233" s="61"/>
      <c r="W233" s="88"/>
      <c r="X233" s="82">
        <f>E233</f>
        <v>0</v>
      </c>
      <c r="Y233" s="82">
        <f>F233</f>
        <v>0</v>
      </c>
      <c r="Z233" s="82">
        <f>G233</f>
        <v>0</v>
      </c>
      <c r="AA233" s="34"/>
      <c r="AB233" s="34"/>
      <c r="AC233" s="82">
        <f t="shared" ref="AC233:AC244" si="239">H233</f>
        <v>0</v>
      </c>
      <c r="AD233" s="82">
        <f t="shared" ref="AD233:AD244" si="240">I233</f>
        <v>0</v>
      </c>
      <c r="AE233" s="6"/>
      <c r="AF233" s="7"/>
      <c r="AG233" s="8"/>
      <c r="AH233" s="9"/>
      <c r="AI233" s="9"/>
      <c r="AJ233" s="5">
        <f>O233</f>
        <v>0</v>
      </c>
      <c r="AK233" s="5">
        <f>P233</f>
        <v>0</v>
      </c>
      <c r="AL233" s="5">
        <f>Q233</f>
        <v>0</v>
      </c>
      <c r="AM233" s="5">
        <f>R233</f>
        <v>0</v>
      </c>
      <c r="AN233" s="77">
        <f>(AJ233+AK233+AL233+AM233)*AE245</f>
        <v>0</v>
      </c>
      <c r="AO233" s="86" cm="1">
        <f t="array" ref="AO233">_xlfn.IFS(AF245&lt;&gt;0,(((AG245+AH245+AI245)/AF245)*AN233),AF245=0,0)</f>
        <v>0</v>
      </c>
      <c r="AP233" s="78">
        <f>Y233-AB233-AO233</f>
        <v>0</v>
      </c>
      <c r="AQ233" s="61"/>
      <c r="AR233" s="10"/>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row>
    <row r="234" spans="1:98" x14ac:dyDescent="0.25">
      <c r="A234" s="50"/>
      <c r="B234" s="45"/>
      <c r="C234" s="43"/>
      <c r="D234" s="28" t="s">
        <v>40</v>
      </c>
      <c r="E234" s="5"/>
      <c r="F234" s="5"/>
      <c r="G234" s="5"/>
      <c r="H234" s="27"/>
      <c r="I234" s="27"/>
      <c r="J234" s="6"/>
      <c r="K234" s="7"/>
      <c r="L234" s="8"/>
      <c r="M234" s="11"/>
      <c r="N234" s="11"/>
      <c r="O234" s="5"/>
      <c r="P234" s="5"/>
      <c r="Q234" s="5"/>
      <c r="R234" s="5"/>
      <c r="S234" s="74">
        <f>(O234+P234+Q234+R234)*J245</f>
        <v>0</v>
      </c>
      <c r="T234" s="75" cm="1">
        <f t="array" ref="T234">_xlfn.IFS(K245&lt;&gt;0,(((L245+M245+N245)/K245)*S234),K245=0,0)</f>
        <v>0</v>
      </c>
      <c r="U234" s="78">
        <f t="shared" ref="U234:U244" si="241">F234-T234</f>
        <v>0</v>
      </c>
      <c r="V234" s="61"/>
      <c r="W234" s="88"/>
      <c r="X234" s="82">
        <f t="shared" ref="X234:X244" si="242">E234</f>
        <v>0</v>
      </c>
      <c r="Y234" s="82">
        <f t="shared" ref="Y234:Y244" si="243">F234</f>
        <v>0</v>
      </c>
      <c r="Z234" s="82">
        <f t="shared" ref="Z234:Z244" si="244">G234</f>
        <v>0</v>
      </c>
      <c r="AA234" s="34"/>
      <c r="AB234" s="34"/>
      <c r="AC234" s="82">
        <f t="shared" si="239"/>
        <v>0</v>
      </c>
      <c r="AD234" s="82">
        <f t="shared" si="240"/>
        <v>0</v>
      </c>
      <c r="AE234" s="6"/>
      <c r="AF234" s="7"/>
      <c r="AG234" s="8"/>
      <c r="AH234" s="11"/>
      <c r="AI234" s="11"/>
      <c r="AJ234" s="5">
        <f t="shared" ref="AJ234:AJ244" si="245">O234</f>
        <v>0</v>
      </c>
      <c r="AK234" s="5">
        <f t="shared" ref="AK234:AK244" si="246">P234</f>
        <v>0</v>
      </c>
      <c r="AL234" s="5">
        <f t="shared" ref="AL234:AL244" si="247">Q234</f>
        <v>0</v>
      </c>
      <c r="AM234" s="5">
        <f t="shared" ref="AM234:AM244" si="248">R234</f>
        <v>0</v>
      </c>
      <c r="AN234" s="77">
        <f>(AJ234+AK234+AL234+AM234)*AE245</f>
        <v>0</v>
      </c>
      <c r="AO234" s="86" cm="1">
        <f t="array" ref="AO234">_xlfn.IFS(AF245&lt;&gt;0,(((AG245+AH245+AI245)/AF245)*AN234),AF245=0,0)</f>
        <v>0</v>
      </c>
      <c r="AP234" s="78">
        <f>Y234-AB234-AO234</f>
        <v>0</v>
      </c>
      <c r="AQ234" s="61"/>
      <c r="AR234" s="10"/>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row>
    <row r="235" spans="1:98" x14ac:dyDescent="0.25">
      <c r="A235" s="50"/>
      <c r="B235" s="45"/>
      <c r="C235" s="43"/>
      <c r="D235" s="28" t="s">
        <v>41</v>
      </c>
      <c r="E235" s="5"/>
      <c r="F235" s="5"/>
      <c r="G235" s="5"/>
      <c r="H235" s="27"/>
      <c r="J235" s="6"/>
      <c r="K235" s="7"/>
      <c r="L235" s="8"/>
      <c r="M235" s="11"/>
      <c r="N235" s="11"/>
      <c r="O235" s="5"/>
      <c r="P235" s="5"/>
      <c r="Q235" s="5"/>
      <c r="R235" s="5"/>
      <c r="S235" s="74">
        <f>(O235+P235+Q235+R235)*J245</f>
        <v>0</v>
      </c>
      <c r="T235" s="75" cm="1">
        <f t="array" ref="T235">_xlfn.IFS(K245&lt;&gt;0,(((L245+M245+N245)/K245)*S235),K245=0,0)</f>
        <v>0</v>
      </c>
      <c r="U235" s="78">
        <f t="shared" si="241"/>
        <v>0</v>
      </c>
      <c r="V235" s="61"/>
      <c r="W235" s="88"/>
      <c r="X235" s="82">
        <f t="shared" si="242"/>
        <v>0</v>
      </c>
      <c r="Y235" s="82">
        <f t="shared" si="243"/>
        <v>0</v>
      </c>
      <c r="Z235" s="82">
        <f t="shared" si="244"/>
        <v>0</v>
      </c>
      <c r="AA235" s="34"/>
      <c r="AB235" s="34"/>
      <c r="AC235" s="82">
        <f t="shared" si="239"/>
        <v>0</v>
      </c>
      <c r="AD235" s="82">
        <f t="shared" si="240"/>
        <v>0</v>
      </c>
      <c r="AE235" s="6"/>
      <c r="AF235" s="7"/>
      <c r="AG235" s="8"/>
      <c r="AH235" s="11"/>
      <c r="AI235" s="11"/>
      <c r="AJ235" s="5">
        <f t="shared" si="245"/>
        <v>0</v>
      </c>
      <c r="AK235" s="5">
        <f t="shared" si="246"/>
        <v>0</v>
      </c>
      <c r="AL235" s="5">
        <f t="shared" si="247"/>
        <v>0</v>
      </c>
      <c r="AM235" s="5">
        <f t="shared" si="248"/>
        <v>0</v>
      </c>
      <c r="AN235" s="77">
        <f>(AJ235+AK235+AL235+AM235)*AE245</f>
        <v>0</v>
      </c>
      <c r="AO235" s="86" cm="1">
        <f t="array" ref="AO235">_xlfn.IFS(AF245&lt;&gt;0,(((AG245+AH245+AI245)/AF245)*AN235),AF245=0,0)</f>
        <v>0</v>
      </c>
      <c r="AP235" s="78">
        <f t="shared" ref="AP235" si="249">Y235-AB235-AO235</f>
        <v>0</v>
      </c>
      <c r="AQ235" s="61"/>
      <c r="AR235" s="10"/>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row>
    <row r="236" spans="1:98" x14ac:dyDescent="0.25">
      <c r="A236" s="50"/>
      <c r="B236" s="45"/>
      <c r="C236" s="43"/>
      <c r="D236" s="28" t="s">
        <v>42</v>
      </c>
      <c r="E236" s="5"/>
      <c r="F236" s="5"/>
      <c r="G236" s="5"/>
      <c r="H236" s="27"/>
      <c r="I236" s="27"/>
      <c r="J236" s="6"/>
      <c r="K236" s="7"/>
      <c r="L236" s="8"/>
      <c r="M236" s="11"/>
      <c r="N236" s="11"/>
      <c r="O236" s="5"/>
      <c r="P236" s="5"/>
      <c r="Q236" s="5"/>
      <c r="R236" s="5"/>
      <c r="S236" s="74">
        <f>(O236+P236+Q236+R236)*J245</f>
        <v>0</v>
      </c>
      <c r="T236" s="75" cm="1">
        <f t="array" ref="T236">_xlfn.IFS(K245&lt;&gt;0,(((L245+M245+N245)/K245)*S236),K245=0,0)</f>
        <v>0</v>
      </c>
      <c r="U236" s="78">
        <f t="shared" si="241"/>
        <v>0</v>
      </c>
      <c r="V236" s="61"/>
      <c r="W236" s="88"/>
      <c r="X236" s="82">
        <f t="shared" si="242"/>
        <v>0</v>
      </c>
      <c r="Y236" s="82">
        <f t="shared" si="243"/>
        <v>0</v>
      </c>
      <c r="Z236" s="82">
        <f t="shared" si="244"/>
        <v>0</v>
      </c>
      <c r="AA236" s="34"/>
      <c r="AB236" s="34"/>
      <c r="AC236" s="82">
        <f t="shared" si="239"/>
        <v>0</v>
      </c>
      <c r="AD236" s="82">
        <f t="shared" si="240"/>
        <v>0</v>
      </c>
      <c r="AE236" s="6"/>
      <c r="AF236" s="7"/>
      <c r="AG236" s="8"/>
      <c r="AH236" s="11"/>
      <c r="AI236" s="11"/>
      <c r="AJ236" s="5">
        <f t="shared" si="245"/>
        <v>0</v>
      </c>
      <c r="AK236" s="5">
        <f t="shared" si="246"/>
        <v>0</v>
      </c>
      <c r="AL236" s="5">
        <f t="shared" si="247"/>
        <v>0</v>
      </c>
      <c r="AM236" s="5">
        <f t="shared" si="248"/>
        <v>0</v>
      </c>
      <c r="AN236" s="77">
        <f>(AJ236+AK236+AL236+AM236)*AE245</f>
        <v>0</v>
      </c>
      <c r="AO236" s="86" cm="1">
        <f t="array" ref="AO236">_xlfn.IFS(AF245&lt;&gt;0,(((AG245+AH245+AI245)/AF245)*AN236),AF245=0,0)</f>
        <v>0</v>
      </c>
      <c r="AP236" s="78">
        <f>Y236-AB236-AO236</f>
        <v>0</v>
      </c>
      <c r="AQ236" s="61"/>
      <c r="AR236" s="10"/>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row>
    <row r="237" spans="1:98" x14ac:dyDescent="0.25">
      <c r="A237" s="50"/>
      <c r="B237" s="45"/>
      <c r="C237" s="43"/>
      <c r="D237" s="28" t="s">
        <v>43</v>
      </c>
      <c r="E237" s="5"/>
      <c r="F237" s="5"/>
      <c r="G237" s="5"/>
      <c r="H237" s="27"/>
      <c r="I237" s="27"/>
      <c r="J237" s="6"/>
      <c r="K237" s="7"/>
      <c r="L237" s="8"/>
      <c r="M237" s="11"/>
      <c r="N237" s="11"/>
      <c r="O237" s="5"/>
      <c r="P237" s="5"/>
      <c r="Q237" s="5"/>
      <c r="R237" s="5"/>
      <c r="S237" s="74">
        <f>(O237+P237+Q237+R237)*J245</f>
        <v>0</v>
      </c>
      <c r="T237" s="75" cm="1">
        <f t="array" ref="T237">_xlfn.IFS(K245&lt;&gt;0,(((L245+M245+N245)/K245)*S237),K245=0,0)</f>
        <v>0</v>
      </c>
      <c r="U237" s="78">
        <f t="shared" si="241"/>
        <v>0</v>
      </c>
      <c r="V237" s="61"/>
      <c r="W237" s="88"/>
      <c r="X237" s="82">
        <f t="shared" si="242"/>
        <v>0</v>
      </c>
      <c r="Y237" s="82">
        <f t="shared" si="243"/>
        <v>0</v>
      </c>
      <c r="Z237" s="82">
        <f t="shared" si="244"/>
        <v>0</v>
      </c>
      <c r="AA237" s="34"/>
      <c r="AB237" s="34"/>
      <c r="AC237" s="82">
        <f t="shared" si="239"/>
        <v>0</v>
      </c>
      <c r="AD237" s="82">
        <f t="shared" si="240"/>
        <v>0</v>
      </c>
      <c r="AE237" s="6"/>
      <c r="AF237" s="7"/>
      <c r="AG237" s="8"/>
      <c r="AH237" s="11"/>
      <c r="AI237" s="11"/>
      <c r="AJ237" s="5">
        <f t="shared" si="245"/>
        <v>0</v>
      </c>
      <c r="AK237" s="5">
        <f t="shared" si="246"/>
        <v>0</v>
      </c>
      <c r="AL237" s="5">
        <f t="shared" si="247"/>
        <v>0</v>
      </c>
      <c r="AM237" s="5">
        <f t="shared" si="248"/>
        <v>0</v>
      </c>
      <c r="AN237" s="77">
        <f>(AJ237+AK237+AL237+AM237)*AE245</f>
        <v>0</v>
      </c>
      <c r="AO237" s="86" cm="1">
        <f t="array" ref="AO237">_xlfn.IFS(AF245&lt;&gt;0,(((AG245+AH245+AI245)/AF245)*AN237),AF245=0,0)</f>
        <v>0</v>
      </c>
      <c r="AP237" s="78">
        <f t="shared" ref="AP237:AP244" si="250">Y237-AB237-AO237</f>
        <v>0</v>
      </c>
      <c r="AQ237" s="61"/>
      <c r="AR237" s="10"/>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row>
    <row r="238" spans="1:98" x14ac:dyDescent="0.25">
      <c r="A238" s="50"/>
      <c r="B238" s="45"/>
      <c r="C238" s="43"/>
      <c r="D238" s="28" t="s">
        <v>44</v>
      </c>
      <c r="E238" s="5"/>
      <c r="F238" s="5"/>
      <c r="G238" s="5"/>
      <c r="H238" s="27"/>
      <c r="I238" s="27"/>
      <c r="J238" s="6"/>
      <c r="K238" s="7"/>
      <c r="L238" s="8"/>
      <c r="M238" s="11"/>
      <c r="N238" s="11"/>
      <c r="O238" s="5"/>
      <c r="P238" s="5"/>
      <c r="Q238" s="5"/>
      <c r="R238" s="5"/>
      <c r="S238" s="74">
        <f>(O238+P238+Q238+R238)*J245</f>
        <v>0</v>
      </c>
      <c r="T238" s="75" cm="1">
        <f t="array" ref="T238">_xlfn.IFS(K245&lt;&gt;0,(((L245+M245+N245)/K245)*S238),K245=0,0)</f>
        <v>0</v>
      </c>
      <c r="U238" s="78">
        <f t="shared" si="241"/>
        <v>0</v>
      </c>
      <c r="V238" s="61"/>
      <c r="W238" s="88"/>
      <c r="X238" s="82">
        <f t="shared" si="242"/>
        <v>0</v>
      </c>
      <c r="Y238" s="82">
        <f t="shared" si="243"/>
        <v>0</v>
      </c>
      <c r="Z238" s="82">
        <f t="shared" si="244"/>
        <v>0</v>
      </c>
      <c r="AA238" s="34"/>
      <c r="AB238" s="34"/>
      <c r="AC238" s="82">
        <f t="shared" si="239"/>
        <v>0</v>
      </c>
      <c r="AD238" s="82">
        <f t="shared" si="240"/>
        <v>0</v>
      </c>
      <c r="AE238" s="6"/>
      <c r="AF238" s="7"/>
      <c r="AG238" s="8"/>
      <c r="AH238" s="11"/>
      <c r="AI238" s="11"/>
      <c r="AJ238" s="5">
        <f t="shared" si="245"/>
        <v>0</v>
      </c>
      <c r="AK238" s="5">
        <f t="shared" si="246"/>
        <v>0</v>
      </c>
      <c r="AL238" s="5">
        <f t="shared" si="247"/>
        <v>0</v>
      </c>
      <c r="AM238" s="5">
        <f t="shared" si="248"/>
        <v>0</v>
      </c>
      <c r="AN238" s="77">
        <f>(AJ238+AK238+AL238+AM238)*AE245</f>
        <v>0</v>
      </c>
      <c r="AO238" s="86" cm="1">
        <f t="array" ref="AO238">_xlfn.IFS(AF245&lt;&gt;0,(((AG245+AH245+AI245)/AF245)*AN238),AF245=0,0)</f>
        <v>0</v>
      </c>
      <c r="AP238" s="78">
        <f t="shared" si="250"/>
        <v>0</v>
      </c>
      <c r="AQ238" s="61"/>
      <c r="AR238" s="10"/>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row>
    <row r="239" spans="1:98" x14ac:dyDescent="0.25">
      <c r="A239" s="50"/>
      <c r="B239" s="45"/>
      <c r="C239" s="43"/>
      <c r="D239" s="28" t="s">
        <v>45</v>
      </c>
      <c r="E239" s="5"/>
      <c r="F239" s="5"/>
      <c r="G239" s="5"/>
      <c r="H239" s="27"/>
      <c r="I239" s="27"/>
      <c r="J239" s="6"/>
      <c r="K239" s="7"/>
      <c r="L239" s="8"/>
      <c r="M239" s="11"/>
      <c r="N239" s="11"/>
      <c r="O239" s="5"/>
      <c r="P239" s="5"/>
      <c r="Q239" s="5"/>
      <c r="R239" s="5"/>
      <c r="S239" s="74">
        <f>(O239+P239+Q239+R239)*J245</f>
        <v>0</v>
      </c>
      <c r="T239" s="75" cm="1">
        <f t="array" ref="T239">_xlfn.IFS(K245&lt;&gt;0,(((L245+M245+N245)/K245)*S239),K245=0,0)</f>
        <v>0</v>
      </c>
      <c r="U239" s="78">
        <f t="shared" si="241"/>
        <v>0</v>
      </c>
      <c r="V239" s="61"/>
      <c r="W239" s="88"/>
      <c r="X239" s="82">
        <f t="shared" si="242"/>
        <v>0</v>
      </c>
      <c r="Y239" s="82">
        <f t="shared" si="243"/>
        <v>0</v>
      </c>
      <c r="Z239" s="82">
        <f t="shared" si="244"/>
        <v>0</v>
      </c>
      <c r="AA239" s="34"/>
      <c r="AB239" s="34"/>
      <c r="AC239" s="82">
        <f t="shared" si="239"/>
        <v>0</v>
      </c>
      <c r="AD239" s="82">
        <f t="shared" si="240"/>
        <v>0</v>
      </c>
      <c r="AE239" s="6"/>
      <c r="AF239" s="7"/>
      <c r="AG239" s="8"/>
      <c r="AH239" s="11"/>
      <c r="AI239" s="11"/>
      <c r="AJ239" s="5">
        <f t="shared" si="245"/>
        <v>0</v>
      </c>
      <c r="AK239" s="5">
        <f t="shared" si="246"/>
        <v>0</v>
      </c>
      <c r="AL239" s="5">
        <f t="shared" si="247"/>
        <v>0</v>
      </c>
      <c r="AM239" s="5">
        <f t="shared" si="248"/>
        <v>0</v>
      </c>
      <c r="AN239" s="77">
        <f>(AJ239+AK239+AL239+AM239)*AE245</f>
        <v>0</v>
      </c>
      <c r="AO239" s="86" cm="1">
        <f t="array" ref="AO239">_xlfn.IFS(AF245&lt;&gt;0,(((AG245+AH245+AI245)/AF245)*AN239),AF245=0,0)</f>
        <v>0</v>
      </c>
      <c r="AP239" s="78">
        <f t="shared" si="250"/>
        <v>0</v>
      </c>
      <c r="AQ239" s="61"/>
      <c r="AR239" s="10"/>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row>
    <row r="240" spans="1:98" x14ac:dyDescent="0.25">
      <c r="A240" s="50"/>
      <c r="B240" s="45"/>
      <c r="C240" s="43"/>
      <c r="D240" s="28" t="s">
        <v>46</v>
      </c>
      <c r="E240" s="5"/>
      <c r="F240" s="5"/>
      <c r="G240" s="5"/>
      <c r="H240" s="27"/>
      <c r="I240" s="27"/>
      <c r="J240" s="6"/>
      <c r="K240" s="7"/>
      <c r="L240" s="8"/>
      <c r="M240" s="11"/>
      <c r="N240" s="11"/>
      <c r="O240" s="5"/>
      <c r="P240" s="5"/>
      <c r="Q240" s="5"/>
      <c r="R240" s="5"/>
      <c r="S240" s="74">
        <f>(O240+P240+Q240+R240)*J245</f>
        <v>0</v>
      </c>
      <c r="T240" s="75" cm="1">
        <f t="array" ref="T240">_xlfn.IFS(K245&lt;&gt;0,(((L245+M245+N245)/K245)*S240),K245=0,0)</f>
        <v>0</v>
      </c>
      <c r="U240" s="78">
        <f t="shared" si="241"/>
        <v>0</v>
      </c>
      <c r="V240" s="61"/>
      <c r="W240" s="88"/>
      <c r="X240" s="82">
        <f t="shared" si="242"/>
        <v>0</v>
      </c>
      <c r="Y240" s="82">
        <f t="shared" si="243"/>
        <v>0</v>
      </c>
      <c r="Z240" s="82">
        <f t="shared" si="244"/>
        <v>0</v>
      </c>
      <c r="AA240" s="34"/>
      <c r="AB240" s="34"/>
      <c r="AC240" s="82">
        <f t="shared" si="239"/>
        <v>0</v>
      </c>
      <c r="AD240" s="82">
        <f t="shared" si="240"/>
        <v>0</v>
      </c>
      <c r="AE240" s="6"/>
      <c r="AF240" s="7"/>
      <c r="AG240" s="8"/>
      <c r="AH240" s="11"/>
      <c r="AI240" s="11"/>
      <c r="AJ240" s="5">
        <f t="shared" si="245"/>
        <v>0</v>
      </c>
      <c r="AK240" s="5">
        <f t="shared" si="246"/>
        <v>0</v>
      </c>
      <c r="AL240" s="5">
        <f t="shared" si="247"/>
        <v>0</v>
      </c>
      <c r="AM240" s="5">
        <f t="shared" si="248"/>
        <v>0</v>
      </c>
      <c r="AN240" s="77">
        <f>(AJ240+AK240+AL240+AM240)*AE245</f>
        <v>0</v>
      </c>
      <c r="AO240" s="86" cm="1">
        <f t="array" ref="AO240">_xlfn.IFS(AF245&lt;&gt;0,(((AG245+AH245+AI245)/AF245)*AN240),AF245=0,0)</f>
        <v>0</v>
      </c>
      <c r="AP240" s="78">
        <f t="shared" si="250"/>
        <v>0</v>
      </c>
      <c r="AQ240" s="61"/>
      <c r="AR240" s="10"/>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row>
    <row r="241" spans="1:98" x14ac:dyDescent="0.25">
      <c r="A241" s="50"/>
      <c r="B241" s="45"/>
      <c r="C241" s="43"/>
      <c r="D241" s="28" t="s">
        <v>47</v>
      </c>
      <c r="E241" s="5"/>
      <c r="F241" s="5"/>
      <c r="G241" s="5"/>
      <c r="H241" s="27"/>
      <c r="I241" s="27"/>
      <c r="J241" s="6"/>
      <c r="K241" s="7"/>
      <c r="L241" s="8"/>
      <c r="M241" s="11"/>
      <c r="N241" s="11"/>
      <c r="O241" s="5"/>
      <c r="P241" s="5"/>
      <c r="Q241" s="5"/>
      <c r="R241" s="5"/>
      <c r="S241" s="74">
        <f>(O241+P241+Q241+R241)*J245</f>
        <v>0</v>
      </c>
      <c r="T241" s="75" cm="1">
        <f t="array" ref="T241">_xlfn.IFS(K245&lt;&gt;0,(((L245+M245+N245)/K245)*S241),K245=0,0)</f>
        <v>0</v>
      </c>
      <c r="U241" s="78">
        <f t="shared" si="241"/>
        <v>0</v>
      </c>
      <c r="V241" s="61"/>
      <c r="W241" s="88"/>
      <c r="X241" s="82">
        <f t="shared" si="242"/>
        <v>0</v>
      </c>
      <c r="Y241" s="82">
        <f t="shared" si="243"/>
        <v>0</v>
      </c>
      <c r="Z241" s="82">
        <f t="shared" si="244"/>
        <v>0</v>
      </c>
      <c r="AA241" s="34"/>
      <c r="AB241" s="34"/>
      <c r="AC241" s="82">
        <f t="shared" si="239"/>
        <v>0</v>
      </c>
      <c r="AD241" s="82">
        <f t="shared" si="240"/>
        <v>0</v>
      </c>
      <c r="AE241" s="6"/>
      <c r="AF241" s="7"/>
      <c r="AG241" s="8"/>
      <c r="AH241" s="11"/>
      <c r="AI241" s="11"/>
      <c r="AJ241" s="5">
        <f t="shared" si="245"/>
        <v>0</v>
      </c>
      <c r="AK241" s="5">
        <f t="shared" si="246"/>
        <v>0</v>
      </c>
      <c r="AL241" s="5">
        <f t="shared" si="247"/>
        <v>0</v>
      </c>
      <c r="AM241" s="5">
        <f t="shared" si="248"/>
        <v>0</v>
      </c>
      <c r="AN241" s="77">
        <f>(AJ241+AK241+AL241+AM241)*AE245</f>
        <v>0</v>
      </c>
      <c r="AO241" s="86" cm="1">
        <f t="array" ref="AO241">_xlfn.IFS(AF245&lt;&gt;0,(((AG245+AH245+AI245)/AF245)*AN241),AF245=0,0)</f>
        <v>0</v>
      </c>
      <c r="AP241" s="78">
        <f t="shared" si="250"/>
        <v>0</v>
      </c>
      <c r="AQ241" s="61"/>
      <c r="AR241" s="10"/>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row>
    <row r="242" spans="1:98" x14ac:dyDescent="0.25">
      <c r="A242" s="50"/>
      <c r="B242" s="45"/>
      <c r="C242" s="43"/>
      <c r="D242" s="28" t="s">
        <v>48</v>
      </c>
      <c r="E242" s="5"/>
      <c r="F242" s="5"/>
      <c r="G242" s="5"/>
      <c r="H242" s="27"/>
      <c r="I242" s="27"/>
      <c r="J242" s="6"/>
      <c r="K242" s="7"/>
      <c r="L242" s="8"/>
      <c r="M242" s="11"/>
      <c r="N242" s="11"/>
      <c r="O242" s="5"/>
      <c r="P242" s="5"/>
      <c r="Q242" s="5"/>
      <c r="R242" s="5"/>
      <c r="S242" s="74">
        <f>(O242+P242+Q242+R242)*J245</f>
        <v>0</v>
      </c>
      <c r="T242" s="75" cm="1">
        <f t="array" ref="T242">_xlfn.IFS(K245&lt;&gt;0,(((L245+M245+N245)/K245)*S242),K245=0,0)</f>
        <v>0</v>
      </c>
      <c r="U242" s="78">
        <f t="shared" si="241"/>
        <v>0</v>
      </c>
      <c r="V242" s="61"/>
      <c r="W242" s="88"/>
      <c r="X242" s="82">
        <f t="shared" si="242"/>
        <v>0</v>
      </c>
      <c r="Y242" s="82">
        <f t="shared" si="243"/>
        <v>0</v>
      </c>
      <c r="Z242" s="82">
        <f t="shared" si="244"/>
        <v>0</v>
      </c>
      <c r="AA242" s="34"/>
      <c r="AB242" s="34"/>
      <c r="AC242" s="82">
        <f t="shared" si="239"/>
        <v>0</v>
      </c>
      <c r="AD242" s="82">
        <f t="shared" si="240"/>
        <v>0</v>
      </c>
      <c r="AE242" s="6"/>
      <c r="AF242" s="7"/>
      <c r="AG242" s="8"/>
      <c r="AH242" s="11"/>
      <c r="AI242" s="11"/>
      <c r="AJ242" s="5">
        <f t="shared" si="245"/>
        <v>0</v>
      </c>
      <c r="AK242" s="5">
        <f t="shared" si="246"/>
        <v>0</v>
      </c>
      <c r="AL242" s="5">
        <f t="shared" si="247"/>
        <v>0</v>
      </c>
      <c r="AM242" s="5">
        <f t="shared" si="248"/>
        <v>0</v>
      </c>
      <c r="AN242" s="77">
        <f>(AJ242+AK242+AL242+AM242)*AE245</f>
        <v>0</v>
      </c>
      <c r="AO242" s="86" cm="1">
        <f t="array" ref="AO242">_xlfn.IFS(AF245&lt;&gt;0,(((AG245+AH245+AI245)/AF245)*AN242),AF245=0,0)</f>
        <v>0</v>
      </c>
      <c r="AP242" s="78">
        <f t="shared" si="250"/>
        <v>0</v>
      </c>
      <c r="AQ242" s="61"/>
      <c r="AR242" s="10"/>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row>
    <row r="243" spans="1:98" x14ac:dyDescent="0.25">
      <c r="A243" s="50"/>
      <c r="B243" s="45"/>
      <c r="C243" s="43"/>
      <c r="D243" s="28" t="s">
        <v>49</v>
      </c>
      <c r="E243" s="5"/>
      <c r="F243" s="5"/>
      <c r="G243" s="5"/>
      <c r="H243" s="27"/>
      <c r="I243" s="27"/>
      <c r="J243" s="6"/>
      <c r="K243" s="7"/>
      <c r="L243" s="8"/>
      <c r="M243" s="11"/>
      <c r="N243" s="11"/>
      <c r="O243" s="5"/>
      <c r="P243" s="5"/>
      <c r="Q243" s="5"/>
      <c r="R243" s="5"/>
      <c r="S243" s="74">
        <f>(O243+P243+Q243+R243)*J245</f>
        <v>0</v>
      </c>
      <c r="T243" s="75" cm="1">
        <f t="array" ref="T243">_xlfn.IFS(K245&lt;&gt;0,(((L245+M245+N245)/K245)*S243),K245=0,0)</f>
        <v>0</v>
      </c>
      <c r="U243" s="78">
        <f t="shared" si="241"/>
        <v>0</v>
      </c>
      <c r="V243" s="61"/>
      <c r="W243" s="88"/>
      <c r="X243" s="82">
        <f t="shared" si="242"/>
        <v>0</v>
      </c>
      <c r="Y243" s="82">
        <f t="shared" si="243"/>
        <v>0</v>
      </c>
      <c r="Z243" s="82">
        <f t="shared" si="244"/>
        <v>0</v>
      </c>
      <c r="AA243" s="34"/>
      <c r="AB243" s="34"/>
      <c r="AC243" s="82">
        <f t="shared" si="239"/>
        <v>0</v>
      </c>
      <c r="AD243" s="82">
        <f t="shared" si="240"/>
        <v>0</v>
      </c>
      <c r="AE243" s="6"/>
      <c r="AF243" s="7"/>
      <c r="AG243" s="8"/>
      <c r="AH243" s="11"/>
      <c r="AI243" s="11"/>
      <c r="AJ243" s="5">
        <f t="shared" si="245"/>
        <v>0</v>
      </c>
      <c r="AK243" s="5">
        <f t="shared" si="246"/>
        <v>0</v>
      </c>
      <c r="AL243" s="5">
        <f t="shared" si="247"/>
        <v>0</v>
      </c>
      <c r="AM243" s="5">
        <f t="shared" si="248"/>
        <v>0</v>
      </c>
      <c r="AN243" s="77">
        <f>(AJ243+AK243+AL243+AM243)*AE245</f>
        <v>0</v>
      </c>
      <c r="AO243" s="86" cm="1">
        <f t="array" ref="AO243">_xlfn.IFS(AF245&lt;&gt;0,(((AG245+AH245+AI245)/AF245)*AN243),AF245=0,0)</f>
        <v>0</v>
      </c>
      <c r="AP243" s="78">
        <f t="shared" si="250"/>
        <v>0</v>
      </c>
      <c r="AQ243" s="61"/>
      <c r="AR243" s="10"/>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row>
    <row r="244" spans="1:98" ht="15.75" customHeight="1" x14ac:dyDescent="0.25">
      <c r="A244" s="50"/>
      <c r="B244" s="45"/>
      <c r="C244" s="43"/>
      <c r="D244" s="28" t="s">
        <v>50</v>
      </c>
      <c r="E244" s="5"/>
      <c r="F244" s="5"/>
      <c r="G244" s="5"/>
      <c r="H244" s="27"/>
      <c r="I244" s="27"/>
      <c r="J244" s="6"/>
      <c r="K244" s="7"/>
      <c r="L244" s="8"/>
      <c r="M244" s="11"/>
      <c r="N244" s="11"/>
      <c r="O244" s="5"/>
      <c r="P244" s="5"/>
      <c r="Q244" s="5"/>
      <c r="R244" s="5"/>
      <c r="S244" s="74">
        <f>(O244+P244+Q244+R244)*J245</f>
        <v>0</v>
      </c>
      <c r="T244" s="75" cm="1">
        <f t="array" ref="T244">_xlfn.IFS(K245&lt;&gt;0,(((L245+M245+N245)/K245)*S244),K245=0,0)</f>
        <v>0</v>
      </c>
      <c r="U244" s="78">
        <f t="shared" si="241"/>
        <v>0</v>
      </c>
      <c r="V244" s="61"/>
      <c r="W244" s="88"/>
      <c r="X244" s="82">
        <f t="shared" si="242"/>
        <v>0</v>
      </c>
      <c r="Y244" s="82">
        <f t="shared" si="243"/>
        <v>0</v>
      </c>
      <c r="Z244" s="82">
        <f t="shared" si="244"/>
        <v>0</v>
      </c>
      <c r="AA244" s="34"/>
      <c r="AB244" s="34"/>
      <c r="AC244" s="82">
        <f t="shared" si="239"/>
        <v>0</v>
      </c>
      <c r="AD244" s="82">
        <f t="shared" si="240"/>
        <v>0</v>
      </c>
      <c r="AE244" s="6"/>
      <c r="AF244" s="7"/>
      <c r="AG244" s="8"/>
      <c r="AH244" s="11"/>
      <c r="AI244" s="11"/>
      <c r="AJ244" s="5">
        <f t="shared" si="245"/>
        <v>0</v>
      </c>
      <c r="AK244" s="5">
        <f t="shared" si="246"/>
        <v>0</v>
      </c>
      <c r="AL244" s="5">
        <f t="shared" si="247"/>
        <v>0</v>
      </c>
      <c r="AM244" s="5">
        <f t="shared" si="248"/>
        <v>0</v>
      </c>
      <c r="AN244" s="77">
        <f>(AJ244+AK244+AL244+AM244)*AE245</f>
        <v>0</v>
      </c>
      <c r="AO244" s="86" cm="1">
        <f t="array" ref="AO244">_xlfn.IFS(AF245&lt;&gt;0,(((AG245+AH245+AI245)/AF245)*AN244),AF245=0,0)</f>
        <v>0</v>
      </c>
      <c r="AP244" s="78">
        <f t="shared" si="250"/>
        <v>0</v>
      </c>
      <c r="AQ244" s="61"/>
      <c r="AR244" s="12"/>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row>
    <row r="245" spans="1:98" ht="18.75" x14ac:dyDescent="0.3">
      <c r="A245" s="51"/>
      <c r="B245" s="45"/>
      <c r="C245" s="43"/>
      <c r="D245" s="29" t="s">
        <v>51</v>
      </c>
      <c r="E245" s="35">
        <f>SUM(E233:E244)</f>
        <v>0</v>
      </c>
      <c r="F245" s="35">
        <f>SUM(F233:F244)</f>
        <v>0</v>
      </c>
      <c r="G245" s="35">
        <f>SUM(G233:G244)</f>
        <v>0</v>
      </c>
      <c r="H245" s="71">
        <f>SUM(H233:H244)</f>
        <v>0</v>
      </c>
      <c r="I245" s="71">
        <f>SUM(I233:I244)</f>
        <v>0</v>
      </c>
      <c r="J245" s="63"/>
      <c r="K245" s="62"/>
      <c r="L245" s="62"/>
      <c r="M245" s="62">
        <v>0</v>
      </c>
      <c r="N245" s="62"/>
      <c r="O245" s="72">
        <f>SUM(O233:O244)</f>
        <v>0</v>
      </c>
      <c r="P245" s="72">
        <f>SUM(P233:P244)</f>
        <v>0</v>
      </c>
      <c r="Q245" s="72">
        <f>SUM(Q233:Q244)</f>
        <v>0</v>
      </c>
      <c r="R245" s="72">
        <f>SUM(R233:R244)</f>
        <v>0</v>
      </c>
      <c r="S245" s="72">
        <f>(O245+P245+Q245+R245)*J245</f>
        <v>0</v>
      </c>
      <c r="T245" s="73" cm="1">
        <f t="array" ref="T245">_xlfn.IFS(K245&lt;&gt;0,(((L245+M245+N245)/K245)*S245),K245=0,0)</f>
        <v>0</v>
      </c>
      <c r="U245" s="73">
        <f>F245-T245</f>
        <v>0</v>
      </c>
      <c r="V245" s="64"/>
      <c r="W245" s="88"/>
      <c r="X245" s="83">
        <f>SUM(X233:X244)</f>
        <v>0</v>
      </c>
      <c r="Y245" s="83">
        <f>SUM(Y233:Y244)</f>
        <v>0</v>
      </c>
      <c r="Z245" s="83">
        <f>SUM(Z233:Z244)</f>
        <v>0</v>
      </c>
      <c r="AA245" s="83">
        <f>SUM(AA233:AA244)</f>
        <v>0</v>
      </c>
      <c r="AB245" s="83">
        <f>SUM(AB233:AB244)</f>
        <v>0</v>
      </c>
      <c r="AC245" s="84">
        <f>SUM(AC233:AC244)</f>
        <v>0</v>
      </c>
      <c r="AD245" s="84">
        <f>SUM(AD233:AD244)</f>
        <v>0</v>
      </c>
      <c r="AE245" s="63">
        <f>J245</f>
        <v>0</v>
      </c>
      <c r="AF245" s="41">
        <f>K245</f>
        <v>0</v>
      </c>
      <c r="AG245" s="41">
        <f>L245</f>
        <v>0</v>
      </c>
      <c r="AH245" s="41">
        <f>M245</f>
        <v>0</v>
      </c>
      <c r="AI245" s="41">
        <f>N245</f>
        <v>0</v>
      </c>
      <c r="AJ245" s="72">
        <f>SUM(AJ233:AJ244)</f>
        <v>0</v>
      </c>
      <c r="AK245" s="72">
        <f>SUM(AK233:AK244)</f>
        <v>0</v>
      </c>
      <c r="AL245" s="72">
        <f>SUM(AL233:AL244)</f>
        <v>0</v>
      </c>
      <c r="AM245" s="72">
        <f>SUM(AM233:AM244)</f>
        <v>0</v>
      </c>
      <c r="AN245" s="72">
        <f>(AJ245+AK245+AL245+AM245)*AE245</f>
        <v>0</v>
      </c>
      <c r="AO245" s="33" cm="1">
        <f t="array" ref="AO245">_xlfn.IFS(AF245&lt;&gt;0,(((AG245+AH245+AI245)/AF245)*AN245),AF245=0,0)</f>
        <v>0</v>
      </c>
      <c r="AP245" s="33">
        <f>Y245-AB245-AO245</f>
        <v>0</v>
      </c>
      <c r="AQ245" s="64"/>
      <c r="AR245" s="65"/>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row>
    <row r="246" spans="1:98" x14ac:dyDescent="0.25">
      <c r="A246" s="50" t="s">
        <v>53</v>
      </c>
      <c r="B246" s="45"/>
      <c r="C246" s="43"/>
      <c r="D246" s="24" t="s">
        <v>39</v>
      </c>
      <c r="E246" s="25"/>
      <c r="F246" s="25"/>
      <c r="G246" s="25"/>
      <c r="H246" s="26"/>
      <c r="I246" s="26"/>
      <c r="J246" s="37"/>
      <c r="K246" s="38"/>
      <c r="L246" s="39"/>
      <c r="M246" s="40"/>
      <c r="N246" s="40"/>
      <c r="O246" s="25"/>
      <c r="P246" s="25"/>
      <c r="Q246" s="25"/>
      <c r="R246" s="25"/>
      <c r="S246" s="74">
        <f>(O246+P246+Q246+R246)*J258</f>
        <v>0</v>
      </c>
      <c r="T246" s="75" cm="1">
        <f t="array" ref="T246">_xlfn.IFS(K258&lt;&gt;0,(((L258+M258+N258)/K258)*S246),K258=0,0)</f>
        <v>0</v>
      </c>
      <c r="U246" s="76">
        <f>F246-T246</f>
        <v>0</v>
      </c>
      <c r="V246" s="61"/>
      <c r="W246" s="88"/>
      <c r="X246" s="82">
        <f>E246</f>
        <v>0</v>
      </c>
      <c r="Y246" s="82">
        <f>F246</f>
        <v>0</v>
      </c>
      <c r="Z246" s="82">
        <f>G246</f>
        <v>0</v>
      </c>
      <c r="AA246" s="34"/>
      <c r="AB246" s="34"/>
      <c r="AC246" s="82">
        <f t="shared" ref="AC246:AC257" si="251">H246</f>
        <v>0</v>
      </c>
      <c r="AD246" s="82">
        <f t="shared" ref="AD246:AD257" si="252">I246</f>
        <v>0</v>
      </c>
      <c r="AE246" s="6"/>
      <c r="AF246" s="7"/>
      <c r="AG246" s="8"/>
      <c r="AH246" s="9"/>
      <c r="AI246" s="9"/>
      <c r="AJ246" s="85">
        <f>O246</f>
        <v>0</v>
      </c>
      <c r="AK246" s="85">
        <f>P246</f>
        <v>0</v>
      </c>
      <c r="AL246" s="85">
        <f>Q246</f>
        <v>0</v>
      </c>
      <c r="AM246" s="85">
        <f>R246</f>
        <v>0</v>
      </c>
      <c r="AN246" s="77">
        <f>(AJ246+AK246+AL246+AM246)*AE258</f>
        <v>0</v>
      </c>
      <c r="AO246" s="86" cm="1">
        <f t="array" ref="AO246">_xlfn.IFS(AF258&lt;&gt;0,(((AG258+AH258+AI258)/AF258)*AN246),AF258=0,0)</f>
        <v>0</v>
      </c>
      <c r="AP246" s="78">
        <f>Y246-AB246-AO246</f>
        <v>0</v>
      </c>
      <c r="AQ246" s="61"/>
      <c r="AR246" s="10"/>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row>
    <row r="247" spans="1:98" x14ac:dyDescent="0.25">
      <c r="A247" s="50"/>
      <c r="B247" s="45"/>
      <c r="C247" s="43"/>
      <c r="D247" s="28" t="s">
        <v>40</v>
      </c>
      <c r="E247" s="5"/>
      <c r="F247" s="5"/>
      <c r="G247" s="5"/>
      <c r="H247" s="27"/>
      <c r="I247" s="27"/>
      <c r="J247" s="6"/>
      <c r="K247" s="7"/>
      <c r="L247" s="8"/>
      <c r="M247" s="11"/>
      <c r="N247" s="11"/>
      <c r="O247" s="5"/>
      <c r="P247" s="5"/>
      <c r="Q247" s="5"/>
      <c r="R247" s="5"/>
      <c r="S247" s="74">
        <f>(O247+P247+Q247+R247)*J258</f>
        <v>0</v>
      </c>
      <c r="T247" s="75" cm="1">
        <f t="array" ref="T247">_xlfn.IFS(K258&lt;&gt;0,(((L258+M258+N258)/K258)*S247),K258=0,0)</f>
        <v>0</v>
      </c>
      <c r="U247" s="78">
        <f>F247-T247</f>
        <v>0</v>
      </c>
      <c r="V247" s="61"/>
      <c r="W247" s="88"/>
      <c r="X247" s="82">
        <f t="shared" ref="X247:X257" si="253">E247</f>
        <v>0</v>
      </c>
      <c r="Y247" s="82">
        <f t="shared" ref="Y247:Y257" si="254">F247</f>
        <v>0</v>
      </c>
      <c r="Z247" s="82">
        <f t="shared" ref="Z247:Z257" si="255">G247</f>
        <v>0</v>
      </c>
      <c r="AA247" s="34"/>
      <c r="AB247" s="34"/>
      <c r="AC247" s="82">
        <f t="shared" si="251"/>
        <v>0</v>
      </c>
      <c r="AD247" s="82">
        <f t="shared" si="252"/>
        <v>0</v>
      </c>
      <c r="AE247" s="6"/>
      <c r="AF247" s="7"/>
      <c r="AG247" s="8"/>
      <c r="AH247" s="11"/>
      <c r="AI247" s="11"/>
      <c r="AJ247" s="85">
        <f t="shared" ref="AJ247:AJ257" si="256">O247</f>
        <v>0</v>
      </c>
      <c r="AK247" s="85">
        <f t="shared" ref="AK247:AK257" si="257">P247</f>
        <v>0</v>
      </c>
      <c r="AL247" s="85">
        <f t="shared" ref="AL247:AL257" si="258">Q247</f>
        <v>0</v>
      </c>
      <c r="AM247" s="85">
        <f t="shared" ref="AM247:AM257" si="259">R247</f>
        <v>0</v>
      </c>
      <c r="AN247" s="77">
        <f>(AJ247+AK247+AL247+AM247)*AE258</f>
        <v>0</v>
      </c>
      <c r="AO247" s="86" cm="1">
        <f t="array" ref="AO247">_xlfn.IFS(AF258&lt;&gt;0,(((AG258+AH258+AI258)/AF258)*AN247),AF258=0,0)</f>
        <v>0</v>
      </c>
      <c r="AP247" s="78">
        <f>Y247-AB247-AO247</f>
        <v>0</v>
      </c>
      <c r="AQ247" s="61"/>
      <c r="AR247" s="10"/>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row>
    <row r="248" spans="1:98" x14ac:dyDescent="0.25">
      <c r="A248" s="50"/>
      <c r="B248" s="45"/>
      <c r="C248" s="43"/>
      <c r="D248" s="28" t="s">
        <v>41</v>
      </c>
      <c r="E248" s="5"/>
      <c r="F248" s="5"/>
      <c r="G248" s="5"/>
      <c r="H248" s="27"/>
      <c r="J248" s="6"/>
      <c r="K248" s="7"/>
      <c r="L248" s="8"/>
      <c r="M248" s="11"/>
      <c r="N248" s="11"/>
      <c r="O248" s="5"/>
      <c r="P248" s="5"/>
      <c r="Q248" s="5"/>
      <c r="R248" s="5"/>
      <c r="S248" s="74">
        <f>(O248+P248+Q248+R248)*J258</f>
        <v>0</v>
      </c>
      <c r="T248" s="75" cm="1">
        <f t="array" ref="T248">_xlfn.IFS(K258&lt;&gt;0,(((L258+M258+N258)/K258)*S248),K258=0,0)</f>
        <v>0</v>
      </c>
      <c r="U248" s="78">
        <f t="shared" ref="U248:U258" si="260">F248-T248</f>
        <v>0</v>
      </c>
      <c r="V248" s="61"/>
      <c r="W248" s="88"/>
      <c r="X248" s="82">
        <f t="shared" si="253"/>
        <v>0</v>
      </c>
      <c r="Y248" s="82">
        <f t="shared" si="254"/>
        <v>0</v>
      </c>
      <c r="Z248" s="82">
        <f t="shared" si="255"/>
        <v>0</v>
      </c>
      <c r="AA248" s="34"/>
      <c r="AB248" s="34"/>
      <c r="AC248" s="82">
        <f t="shared" si="251"/>
        <v>0</v>
      </c>
      <c r="AD248" s="82">
        <f t="shared" si="252"/>
        <v>0</v>
      </c>
      <c r="AE248" s="6"/>
      <c r="AF248" s="7"/>
      <c r="AG248" s="8"/>
      <c r="AH248" s="11"/>
      <c r="AI248" s="11"/>
      <c r="AJ248" s="85">
        <f t="shared" si="256"/>
        <v>0</v>
      </c>
      <c r="AK248" s="85">
        <f t="shared" si="257"/>
        <v>0</v>
      </c>
      <c r="AL248" s="85">
        <f t="shared" si="258"/>
        <v>0</v>
      </c>
      <c r="AM248" s="85">
        <f t="shared" si="259"/>
        <v>0</v>
      </c>
      <c r="AN248" s="77">
        <f>(AJ248+AK248+AL248+AM248)*AE258</f>
        <v>0</v>
      </c>
      <c r="AO248" s="86" cm="1">
        <f t="array" ref="AO248">_xlfn.IFS(AF258&lt;&gt;0,(((AG258+AH258+AI258)/AF258)*AN248),AF258=0,0)</f>
        <v>0</v>
      </c>
      <c r="AP248" s="78">
        <f t="shared" ref="AP248" si="261">Y248-AB248-AO248</f>
        <v>0</v>
      </c>
      <c r="AQ248" s="61"/>
      <c r="AR248" s="10"/>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row>
    <row r="249" spans="1:98" x14ac:dyDescent="0.25">
      <c r="A249" s="50"/>
      <c r="B249" s="45"/>
      <c r="C249" s="43"/>
      <c r="D249" s="28" t="s">
        <v>42</v>
      </c>
      <c r="E249" s="5"/>
      <c r="F249" s="5"/>
      <c r="G249" s="5"/>
      <c r="H249" s="27"/>
      <c r="I249" s="27"/>
      <c r="J249" s="6"/>
      <c r="K249" s="7"/>
      <c r="L249" s="8"/>
      <c r="M249" s="11"/>
      <c r="N249" s="11"/>
      <c r="O249" s="5"/>
      <c r="P249" s="5"/>
      <c r="Q249" s="5"/>
      <c r="R249" s="5"/>
      <c r="S249" s="74">
        <f>(O249+P249+Q249+R249)*J258</f>
        <v>0</v>
      </c>
      <c r="T249" s="75" cm="1">
        <f t="array" ref="T249">_xlfn.IFS(K258&lt;&gt;0,(((L258+M258+N258)/K258)*S249),K258=0,0)</f>
        <v>0</v>
      </c>
      <c r="U249" s="78">
        <f>F249-T249</f>
        <v>0</v>
      </c>
      <c r="V249" s="61"/>
      <c r="W249" s="88"/>
      <c r="X249" s="82">
        <f t="shared" si="253"/>
        <v>0</v>
      </c>
      <c r="Y249" s="82">
        <f t="shared" si="254"/>
        <v>0</v>
      </c>
      <c r="Z249" s="82">
        <f t="shared" si="255"/>
        <v>0</v>
      </c>
      <c r="AA249" s="34"/>
      <c r="AB249" s="34"/>
      <c r="AC249" s="82">
        <f t="shared" si="251"/>
        <v>0</v>
      </c>
      <c r="AD249" s="82">
        <f t="shared" si="252"/>
        <v>0</v>
      </c>
      <c r="AE249" s="6"/>
      <c r="AF249" s="7"/>
      <c r="AG249" s="8"/>
      <c r="AH249" s="11"/>
      <c r="AI249" s="11"/>
      <c r="AJ249" s="85">
        <f t="shared" si="256"/>
        <v>0</v>
      </c>
      <c r="AK249" s="85">
        <f t="shared" si="257"/>
        <v>0</v>
      </c>
      <c r="AL249" s="85">
        <f t="shared" si="258"/>
        <v>0</v>
      </c>
      <c r="AM249" s="85">
        <f t="shared" si="259"/>
        <v>0</v>
      </c>
      <c r="AN249" s="77">
        <f>(AJ249+AK249+AL249+AM249)*AE258</f>
        <v>0</v>
      </c>
      <c r="AO249" s="86" cm="1">
        <f t="array" ref="AO249">_xlfn.IFS(AF258&lt;&gt;0,(((AG258+AH258+AI258)/AF258)*AN249),AF258=0,0)</f>
        <v>0</v>
      </c>
      <c r="AP249" s="78">
        <f>Y249-AB249-AO249</f>
        <v>0</v>
      </c>
      <c r="AQ249" s="61"/>
      <c r="AR249" s="10"/>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row>
    <row r="250" spans="1:98" x14ac:dyDescent="0.25">
      <c r="A250" s="50"/>
      <c r="B250" s="45"/>
      <c r="C250" s="43"/>
      <c r="D250" s="28" t="s">
        <v>43</v>
      </c>
      <c r="E250" s="5"/>
      <c r="F250" s="5"/>
      <c r="G250" s="5"/>
      <c r="H250" s="27"/>
      <c r="I250" s="27"/>
      <c r="J250" s="6"/>
      <c r="K250" s="7"/>
      <c r="L250" s="8"/>
      <c r="M250" s="11"/>
      <c r="N250" s="11"/>
      <c r="O250" s="5"/>
      <c r="P250" s="5"/>
      <c r="Q250" s="5"/>
      <c r="R250" s="5"/>
      <c r="S250" s="74">
        <f>(O250+P250+Q250+R250)*J258</f>
        <v>0</v>
      </c>
      <c r="T250" s="75" cm="1">
        <f t="array" ref="T250">_xlfn.IFS(K258&lt;&gt;0,(((L258+M258+N258)/K258)*S250),K258=0,0)</f>
        <v>0</v>
      </c>
      <c r="U250" s="78">
        <f t="shared" ref="U250:U260" si="262">F250-T250</f>
        <v>0</v>
      </c>
      <c r="V250" s="61"/>
      <c r="W250" s="88"/>
      <c r="X250" s="82">
        <f t="shared" si="253"/>
        <v>0</v>
      </c>
      <c r="Y250" s="82">
        <f t="shared" si="254"/>
        <v>0</v>
      </c>
      <c r="Z250" s="82">
        <f t="shared" si="255"/>
        <v>0</v>
      </c>
      <c r="AA250" s="34"/>
      <c r="AB250" s="34"/>
      <c r="AC250" s="82">
        <f t="shared" si="251"/>
        <v>0</v>
      </c>
      <c r="AD250" s="82">
        <f t="shared" si="252"/>
        <v>0</v>
      </c>
      <c r="AE250" s="6"/>
      <c r="AF250" s="7"/>
      <c r="AG250" s="8"/>
      <c r="AH250" s="11"/>
      <c r="AI250" s="11"/>
      <c r="AJ250" s="85">
        <f t="shared" si="256"/>
        <v>0</v>
      </c>
      <c r="AK250" s="85">
        <f t="shared" si="257"/>
        <v>0</v>
      </c>
      <c r="AL250" s="85">
        <f t="shared" si="258"/>
        <v>0</v>
      </c>
      <c r="AM250" s="85">
        <f t="shared" si="259"/>
        <v>0</v>
      </c>
      <c r="AN250" s="77">
        <f>(AJ250+AK250+AL250+AM250)*AE258</f>
        <v>0</v>
      </c>
      <c r="AO250" s="86" cm="1">
        <f t="array" ref="AO250">_xlfn.IFS(AF258&lt;&gt;0,(((AG258+AH258+AI258)/AF258)*AN250),AF258=0,0)</f>
        <v>0</v>
      </c>
      <c r="AP250" s="78">
        <f t="shared" ref="AP250:AP257" si="263">Y250-AB250-AO250</f>
        <v>0</v>
      </c>
      <c r="AQ250" s="61"/>
      <c r="AR250" s="10"/>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row>
    <row r="251" spans="1:98" x14ac:dyDescent="0.25">
      <c r="A251" s="50"/>
      <c r="B251" s="45"/>
      <c r="C251" s="43"/>
      <c r="D251" s="28" t="s">
        <v>44</v>
      </c>
      <c r="E251" s="5"/>
      <c r="F251" s="5"/>
      <c r="G251" s="5"/>
      <c r="H251" s="27"/>
      <c r="I251" s="27"/>
      <c r="J251" s="6"/>
      <c r="K251" s="7"/>
      <c r="L251" s="8"/>
      <c r="M251" s="11"/>
      <c r="N251" s="11"/>
      <c r="O251" s="5"/>
      <c r="P251" s="5"/>
      <c r="Q251" s="5"/>
      <c r="R251" s="5"/>
      <c r="S251" s="74">
        <f>(O251+P251+Q251+R251)*J258</f>
        <v>0</v>
      </c>
      <c r="T251" s="75" cm="1">
        <f t="array" ref="T251">_xlfn.IFS(K258&lt;&gt;0,(((L258+M258+N258)/K258)*S251),K258=0,0)</f>
        <v>0</v>
      </c>
      <c r="U251" s="78">
        <f t="shared" si="262"/>
        <v>0</v>
      </c>
      <c r="V251" s="61"/>
      <c r="W251" s="88"/>
      <c r="X251" s="82">
        <f t="shared" si="253"/>
        <v>0</v>
      </c>
      <c r="Y251" s="82">
        <f t="shared" si="254"/>
        <v>0</v>
      </c>
      <c r="Z251" s="82">
        <f t="shared" si="255"/>
        <v>0</v>
      </c>
      <c r="AA251" s="34"/>
      <c r="AB251" s="34"/>
      <c r="AC251" s="82">
        <f t="shared" si="251"/>
        <v>0</v>
      </c>
      <c r="AD251" s="82">
        <f t="shared" si="252"/>
        <v>0</v>
      </c>
      <c r="AE251" s="6"/>
      <c r="AF251" s="7"/>
      <c r="AG251" s="8"/>
      <c r="AH251" s="11"/>
      <c r="AI251" s="11"/>
      <c r="AJ251" s="85">
        <f t="shared" si="256"/>
        <v>0</v>
      </c>
      <c r="AK251" s="85">
        <f t="shared" si="257"/>
        <v>0</v>
      </c>
      <c r="AL251" s="85">
        <f t="shared" si="258"/>
        <v>0</v>
      </c>
      <c r="AM251" s="85">
        <f t="shared" si="259"/>
        <v>0</v>
      </c>
      <c r="AN251" s="77">
        <f>(AJ251+AK251+AL251+AM251)*AE258</f>
        <v>0</v>
      </c>
      <c r="AO251" s="86" cm="1">
        <f t="array" ref="AO251">_xlfn.IFS(AF258&lt;&gt;0,(((AG258+AH258+AI258)/AF258)*AN251),AF258=0,0)</f>
        <v>0</v>
      </c>
      <c r="AP251" s="78">
        <f>Y251-AB251-AO251</f>
        <v>0</v>
      </c>
      <c r="AQ251" s="61"/>
      <c r="AR251" s="10"/>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row>
    <row r="252" spans="1:98" x14ac:dyDescent="0.25">
      <c r="A252" s="50"/>
      <c r="B252" s="45"/>
      <c r="C252" s="43"/>
      <c r="D252" s="28" t="s">
        <v>45</v>
      </c>
      <c r="E252" s="5"/>
      <c r="F252" s="5"/>
      <c r="G252" s="5"/>
      <c r="H252" s="27"/>
      <c r="I252" s="27"/>
      <c r="J252" s="6"/>
      <c r="K252" s="7"/>
      <c r="L252" s="8"/>
      <c r="M252" s="11"/>
      <c r="N252" s="11"/>
      <c r="O252" s="5"/>
      <c r="P252" s="5"/>
      <c r="Q252" s="5"/>
      <c r="R252" s="5"/>
      <c r="S252" s="74">
        <f>(O252+P252+Q252+R252)*J258</f>
        <v>0</v>
      </c>
      <c r="T252" s="75" cm="1">
        <f t="array" ref="T252">_xlfn.IFS(K258&lt;&gt;0,(((L258+M258+N258)/K258)*S252),K258=0,0)</f>
        <v>0</v>
      </c>
      <c r="U252" s="78">
        <f t="shared" si="262"/>
        <v>0</v>
      </c>
      <c r="V252" s="61"/>
      <c r="W252" s="88"/>
      <c r="X252" s="82">
        <f t="shared" si="253"/>
        <v>0</v>
      </c>
      <c r="Y252" s="82">
        <f t="shared" si="254"/>
        <v>0</v>
      </c>
      <c r="Z252" s="82">
        <f t="shared" si="255"/>
        <v>0</v>
      </c>
      <c r="AA252" s="34"/>
      <c r="AB252" s="34"/>
      <c r="AC252" s="82">
        <f t="shared" si="251"/>
        <v>0</v>
      </c>
      <c r="AD252" s="82">
        <f t="shared" si="252"/>
        <v>0</v>
      </c>
      <c r="AE252" s="6"/>
      <c r="AF252" s="7"/>
      <c r="AG252" s="8"/>
      <c r="AH252" s="11"/>
      <c r="AI252" s="11"/>
      <c r="AJ252" s="85">
        <f t="shared" si="256"/>
        <v>0</v>
      </c>
      <c r="AK252" s="85">
        <f t="shared" si="257"/>
        <v>0</v>
      </c>
      <c r="AL252" s="85">
        <f t="shared" si="258"/>
        <v>0</v>
      </c>
      <c r="AM252" s="85">
        <f t="shared" si="259"/>
        <v>0</v>
      </c>
      <c r="AN252" s="77">
        <f>(AJ252+AK252+AL252+AM252)*AE258</f>
        <v>0</v>
      </c>
      <c r="AO252" s="86" cm="1">
        <f t="array" ref="AO252">_xlfn.IFS(AF258&lt;&gt;0,(((AG258+AH258+AI258)/AF258)*AN252),AF258=0,0)</f>
        <v>0</v>
      </c>
      <c r="AP252" s="78">
        <f t="shared" ref="AP252:AP259" si="264">Y252-AB252-AO252</f>
        <v>0</v>
      </c>
      <c r="AQ252" s="61"/>
      <c r="AR252" s="10"/>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row>
    <row r="253" spans="1:98" x14ac:dyDescent="0.25">
      <c r="A253" s="50"/>
      <c r="B253" s="45"/>
      <c r="C253" s="43"/>
      <c r="D253" s="28" t="s">
        <v>46</v>
      </c>
      <c r="E253" s="5"/>
      <c r="F253" s="5"/>
      <c r="G253" s="5"/>
      <c r="H253" s="27"/>
      <c r="I253" s="27"/>
      <c r="J253" s="6"/>
      <c r="K253" s="7"/>
      <c r="L253" s="8"/>
      <c r="M253" s="11"/>
      <c r="N253" s="11"/>
      <c r="O253" s="5"/>
      <c r="P253" s="5"/>
      <c r="Q253" s="5"/>
      <c r="R253" s="5"/>
      <c r="S253" s="74">
        <f>(O253+P253+Q253+R253)*J258</f>
        <v>0</v>
      </c>
      <c r="T253" s="75" cm="1">
        <f t="array" ref="T253">_xlfn.IFS(K258&lt;&gt;0,(((L258+M258+N258)/K258)*S253),K258=0,0)</f>
        <v>0</v>
      </c>
      <c r="U253" s="78">
        <f t="shared" si="262"/>
        <v>0</v>
      </c>
      <c r="V253" s="61"/>
      <c r="W253" s="88"/>
      <c r="X253" s="82">
        <f t="shared" si="253"/>
        <v>0</v>
      </c>
      <c r="Y253" s="82">
        <f t="shared" si="254"/>
        <v>0</v>
      </c>
      <c r="Z253" s="82">
        <f t="shared" si="255"/>
        <v>0</v>
      </c>
      <c r="AA253" s="34"/>
      <c r="AB253" s="34"/>
      <c r="AC253" s="82">
        <f t="shared" si="251"/>
        <v>0</v>
      </c>
      <c r="AD253" s="82">
        <f t="shared" si="252"/>
        <v>0</v>
      </c>
      <c r="AE253" s="6"/>
      <c r="AF253" s="7"/>
      <c r="AG253" s="8"/>
      <c r="AH253" s="11"/>
      <c r="AI253" s="11"/>
      <c r="AJ253" s="85">
        <f t="shared" si="256"/>
        <v>0</v>
      </c>
      <c r="AK253" s="85">
        <f t="shared" si="257"/>
        <v>0</v>
      </c>
      <c r="AL253" s="85">
        <f t="shared" si="258"/>
        <v>0</v>
      </c>
      <c r="AM253" s="85">
        <f t="shared" si="259"/>
        <v>0</v>
      </c>
      <c r="AN253" s="77">
        <f>(AJ253+AK253+AL253+AM253)*AE258</f>
        <v>0</v>
      </c>
      <c r="AO253" s="86" cm="1">
        <f t="array" ref="AO253">_xlfn.IFS(AF258&lt;&gt;0,(((AG258+AH258+AI258)/AF258)*AN253),AF258=0,0)</f>
        <v>0</v>
      </c>
      <c r="AP253" s="78">
        <f t="shared" si="264"/>
        <v>0</v>
      </c>
      <c r="AQ253" s="61"/>
      <c r="AR253" s="10"/>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row>
    <row r="254" spans="1:98" x14ac:dyDescent="0.25">
      <c r="A254" s="50"/>
      <c r="B254" s="45"/>
      <c r="C254" s="43"/>
      <c r="D254" s="28" t="s">
        <v>47</v>
      </c>
      <c r="E254" s="5"/>
      <c r="F254" s="5"/>
      <c r="G254" s="5"/>
      <c r="H254" s="27"/>
      <c r="I254" s="27"/>
      <c r="J254" s="6"/>
      <c r="K254" s="7"/>
      <c r="L254" s="8"/>
      <c r="M254" s="11"/>
      <c r="N254" s="11"/>
      <c r="O254" s="5"/>
      <c r="P254" s="5"/>
      <c r="Q254" s="5"/>
      <c r="R254" s="5"/>
      <c r="S254" s="74">
        <f>(O254+P254+Q254+R254)*J258</f>
        <v>0</v>
      </c>
      <c r="T254" s="75" cm="1">
        <f t="array" ref="T254">_xlfn.IFS(K258&lt;&gt;0,(((L258+M258+N258)/K258)*S254),K258=0,0)</f>
        <v>0</v>
      </c>
      <c r="U254" s="78">
        <f t="shared" si="262"/>
        <v>0</v>
      </c>
      <c r="V254" s="61"/>
      <c r="W254" s="88"/>
      <c r="X254" s="82">
        <f t="shared" si="253"/>
        <v>0</v>
      </c>
      <c r="Y254" s="82">
        <f t="shared" si="254"/>
        <v>0</v>
      </c>
      <c r="Z254" s="82">
        <f t="shared" si="255"/>
        <v>0</v>
      </c>
      <c r="AA254" s="34"/>
      <c r="AB254" s="34"/>
      <c r="AC254" s="82">
        <f t="shared" si="251"/>
        <v>0</v>
      </c>
      <c r="AD254" s="82">
        <f t="shared" si="252"/>
        <v>0</v>
      </c>
      <c r="AE254" s="6"/>
      <c r="AF254" s="7"/>
      <c r="AG254" s="8"/>
      <c r="AH254" s="11"/>
      <c r="AI254" s="11"/>
      <c r="AJ254" s="85">
        <f t="shared" si="256"/>
        <v>0</v>
      </c>
      <c r="AK254" s="85">
        <f t="shared" si="257"/>
        <v>0</v>
      </c>
      <c r="AL254" s="85">
        <f t="shared" si="258"/>
        <v>0</v>
      </c>
      <c r="AM254" s="85">
        <f t="shared" si="259"/>
        <v>0</v>
      </c>
      <c r="AN254" s="77">
        <f>(AJ254+AK254+AL254+AM254)*AE258</f>
        <v>0</v>
      </c>
      <c r="AO254" s="86" cm="1">
        <f t="array" ref="AO254">_xlfn.IFS(AF258&lt;&gt;0,(((AG258+AH258+AI258)/AF258)*AN254),AF258=0,0)</f>
        <v>0</v>
      </c>
      <c r="AP254" s="78">
        <f t="shared" si="264"/>
        <v>0</v>
      </c>
      <c r="AQ254" s="61"/>
      <c r="AR254" s="10"/>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row>
    <row r="255" spans="1:98" x14ac:dyDescent="0.25">
      <c r="A255" s="50"/>
      <c r="B255" s="45"/>
      <c r="C255" s="43"/>
      <c r="D255" s="28" t="s">
        <v>48</v>
      </c>
      <c r="E255" s="5"/>
      <c r="F255" s="5"/>
      <c r="G255" s="5"/>
      <c r="H255" s="27"/>
      <c r="I255" s="27"/>
      <c r="J255" s="6"/>
      <c r="K255" s="7"/>
      <c r="L255" s="8"/>
      <c r="M255" s="11"/>
      <c r="N255" s="11"/>
      <c r="O255" s="5"/>
      <c r="P255" s="5"/>
      <c r="Q255" s="5"/>
      <c r="R255" s="5"/>
      <c r="S255" s="74">
        <f>(O255+P255+Q255+R255)*J258</f>
        <v>0</v>
      </c>
      <c r="T255" s="75" cm="1">
        <f t="array" ref="T255">_xlfn.IFS(K258&lt;&gt;0,(((L258+M258+N258)/K258)*S255),K258=0,0)</f>
        <v>0</v>
      </c>
      <c r="U255" s="78">
        <f>F255-T255</f>
        <v>0</v>
      </c>
      <c r="V255" s="61"/>
      <c r="W255" s="88"/>
      <c r="X255" s="82">
        <f t="shared" si="253"/>
        <v>0</v>
      </c>
      <c r="Y255" s="82">
        <f t="shared" si="254"/>
        <v>0</v>
      </c>
      <c r="Z255" s="82">
        <f t="shared" si="255"/>
        <v>0</v>
      </c>
      <c r="AA255" s="34"/>
      <c r="AB255" s="34"/>
      <c r="AC255" s="82">
        <f t="shared" si="251"/>
        <v>0</v>
      </c>
      <c r="AD255" s="82">
        <f t="shared" si="252"/>
        <v>0</v>
      </c>
      <c r="AE255" s="6"/>
      <c r="AF255" s="7"/>
      <c r="AG255" s="8"/>
      <c r="AH255" s="11"/>
      <c r="AI255" s="11"/>
      <c r="AJ255" s="85">
        <f t="shared" si="256"/>
        <v>0</v>
      </c>
      <c r="AK255" s="85">
        <f t="shared" si="257"/>
        <v>0</v>
      </c>
      <c r="AL255" s="85">
        <f t="shared" si="258"/>
        <v>0</v>
      </c>
      <c r="AM255" s="85">
        <f t="shared" si="259"/>
        <v>0</v>
      </c>
      <c r="AN255" s="77">
        <f>(AJ255+AK255+AL255+AM255)*AE258</f>
        <v>0</v>
      </c>
      <c r="AO255" s="86" cm="1">
        <f t="array" ref="AO255">_xlfn.IFS(AF258&lt;&gt;0,(((AG258+AH258+AI258)/AF258)*AN255),AF258=0,0)</f>
        <v>0</v>
      </c>
      <c r="AP255" s="78">
        <f t="shared" si="264"/>
        <v>0</v>
      </c>
      <c r="AQ255" s="61"/>
      <c r="AR255" s="10"/>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row>
    <row r="256" spans="1:98" x14ac:dyDescent="0.25">
      <c r="A256" s="50"/>
      <c r="B256" s="45"/>
      <c r="C256" s="43"/>
      <c r="D256" s="28" t="s">
        <v>49</v>
      </c>
      <c r="E256" s="5"/>
      <c r="F256" s="5"/>
      <c r="G256" s="5"/>
      <c r="H256" s="27"/>
      <c r="I256" s="27"/>
      <c r="J256" s="6"/>
      <c r="K256" s="7"/>
      <c r="L256" s="8"/>
      <c r="M256" s="11"/>
      <c r="N256" s="11"/>
      <c r="O256" s="5"/>
      <c r="P256" s="5"/>
      <c r="Q256" s="5"/>
      <c r="R256" s="5"/>
      <c r="S256" s="74">
        <f>(O256+P256+Q256+R256)*J258</f>
        <v>0</v>
      </c>
      <c r="T256" s="75" cm="1">
        <f t="array" ref="T256">_xlfn.IFS(K258&lt;&gt;0,(((L258+M258+N258)/K258)*S256),K258=0,0)</f>
        <v>0</v>
      </c>
      <c r="U256" s="78">
        <f t="shared" ref="U256:U260" si="265">F256-T256</f>
        <v>0</v>
      </c>
      <c r="V256" s="61"/>
      <c r="W256" s="88"/>
      <c r="X256" s="82">
        <f t="shared" si="253"/>
        <v>0</v>
      </c>
      <c r="Y256" s="82">
        <f t="shared" si="254"/>
        <v>0</v>
      </c>
      <c r="Z256" s="82">
        <f t="shared" si="255"/>
        <v>0</v>
      </c>
      <c r="AA256" s="34"/>
      <c r="AB256" s="34"/>
      <c r="AC256" s="82">
        <f t="shared" si="251"/>
        <v>0</v>
      </c>
      <c r="AD256" s="82">
        <f t="shared" si="252"/>
        <v>0</v>
      </c>
      <c r="AE256" s="6"/>
      <c r="AF256" s="7"/>
      <c r="AG256" s="8"/>
      <c r="AH256" s="11"/>
      <c r="AI256" s="11"/>
      <c r="AJ256" s="85">
        <f t="shared" si="256"/>
        <v>0</v>
      </c>
      <c r="AK256" s="85">
        <f t="shared" si="257"/>
        <v>0</v>
      </c>
      <c r="AL256" s="85">
        <f t="shared" si="258"/>
        <v>0</v>
      </c>
      <c r="AM256" s="85">
        <f t="shared" si="259"/>
        <v>0</v>
      </c>
      <c r="AN256" s="77">
        <f>(AJ256+AK256+AL256+AM256)*AE258</f>
        <v>0</v>
      </c>
      <c r="AO256" s="86" cm="1">
        <f t="array" ref="AO256">_xlfn.IFS(AF258&lt;&gt;0,(((AG258+AH258+AI258)/AF258)*AN256),AF258=0,0)</f>
        <v>0</v>
      </c>
      <c r="AP256" s="78">
        <f t="shared" si="264"/>
        <v>0</v>
      </c>
      <c r="AQ256" s="61"/>
      <c r="AR256" s="10"/>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row>
    <row r="257" spans="1:149" ht="15.75" customHeight="1" x14ac:dyDescent="0.25">
      <c r="A257" s="50"/>
      <c r="B257" s="45"/>
      <c r="C257" s="43"/>
      <c r="D257" s="28" t="s">
        <v>50</v>
      </c>
      <c r="E257" s="5"/>
      <c r="F257" s="5"/>
      <c r="G257" s="5"/>
      <c r="H257" s="27"/>
      <c r="I257" s="27"/>
      <c r="J257" s="6"/>
      <c r="K257" s="7"/>
      <c r="L257" s="8"/>
      <c r="M257" s="11"/>
      <c r="N257" s="11"/>
      <c r="O257" s="5"/>
      <c r="P257" s="5"/>
      <c r="Q257" s="5"/>
      <c r="R257" s="5"/>
      <c r="S257" s="74">
        <f>(O257+P257+Q257+R257)*J258</f>
        <v>0</v>
      </c>
      <c r="T257" s="75" cm="1">
        <f t="array" ref="T257">_xlfn.IFS(K258&lt;&gt;0,(((L258+M258+N258)/K258)*S257),K258=0,0)</f>
        <v>0</v>
      </c>
      <c r="U257" s="78">
        <f t="shared" si="265"/>
        <v>0</v>
      </c>
      <c r="V257" s="61"/>
      <c r="W257" s="88"/>
      <c r="X257" s="82">
        <f t="shared" si="253"/>
        <v>0</v>
      </c>
      <c r="Y257" s="82">
        <f t="shared" si="254"/>
        <v>0</v>
      </c>
      <c r="Z257" s="82">
        <f t="shared" si="255"/>
        <v>0</v>
      </c>
      <c r="AA257" s="34"/>
      <c r="AB257" s="34"/>
      <c r="AC257" s="82">
        <f t="shared" si="251"/>
        <v>0</v>
      </c>
      <c r="AD257" s="82">
        <f t="shared" si="252"/>
        <v>0</v>
      </c>
      <c r="AE257" s="6"/>
      <c r="AF257" s="7"/>
      <c r="AG257" s="8"/>
      <c r="AH257" s="11"/>
      <c r="AI257" s="11"/>
      <c r="AJ257" s="85">
        <f t="shared" si="256"/>
        <v>0</v>
      </c>
      <c r="AK257" s="85">
        <f t="shared" si="257"/>
        <v>0</v>
      </c>
      <c r="AL257" s="85">
        <f t="shared" si="258"/>
        <v>0</v>
      </c>
      <c r="AM257" s="85">
        <f t="shared" si="259"/>
        <v>0</v>
      </c>
      <c r="AN257" s="77">
        <f>(AJ257+AK257+AL257+AM257)*AE258</f>
        <v>0</v>
      </c>
      <c r="AO257" s="86" cm="1">
        <f t="array" ref="AO257">_xlfn.IFS(AF258&lt;&gt;0,(((AG258+AH258+AI258)/AF258)*AN257),AF258=0,0)</f>
        <v>0</v>
      </c>
      <c r="AP257" s="78">
        <f t="shared" si="264"/>
        <v>0</v>
      </c>
      <c r="AQ257" s="61"/>
      <c r="AR257" s="12"/>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row>
    <row r="258" spans="1:149" ht="18.75" x14ac:dyDescent="0.3">
      <c r="A258" s="51"/>
      <c r="B258" s="46"/>
      <c r="C258" s="44"/>
      <c r="D258" s="29" t="s">
        <v>51</v>
      </c>
      <c r="E258" s="35">
        <f>SUM(E246:E257)</f>
        <v>0</v>
      </c>
      <c r="F258" s="35">
        <f>SUM(F246:F257)</f>
        <v>0</v>
      </c>
      <c r="G258" s="35">
        <f>SUM(G246:G257)</f>
        <v>0</v>
      </c>
      <c r="H258" s="71">
        <f>SUM(H246:H257)</f>
        <v>0</v>
      </c>
      <c r="I258" s="71">
        <f>SUM(I246:I257)</f>
        <v>0</v>
      </c>
      <c r="J258" s="63"/>
      <c r="K258" s="62"/>
      <c r="L258" s="62"/>
      <c r="M258" s="62">
        <v>0</v>
      </c>
      <c r="N258" s="62"/>
      <c r="O258" s="72">
        <f>SUM(O246:O257)</f>
        <v>0</v>
      </c>
      <c r="P258" s="72">
        <f>SUM(P246:P257)</f>
        <v>0</v>
      </c>
      <c r="Q258" s="72">
        <f>SUM(Q246:Q257)</f>
        <v>0</v>
      </c>
      <c r="R258" s="72">
        <f>SUM(R246:R257)</f>
        <v>0</v>
      </c>
      <c r="S258" s="72">
        <f>(O258+P258+Q258+R258)*J258</f>
        <v>0</v>
      </c>
      <c r="T258" s="73" cm="1">
        <f t="array" ref="T258">_xlfn.IFS(K258&lt;&gt;0,(((L258+M258+N258)/K258)*S258),K258=0,0)</f>
        <v>0</v>
      </c>
      <c r="U258" s="73">
        <f>F258-T258</f>
        <v>0</v>
      </c>
      <c r="V258" s="64"/>
      <c r="W258" s="88"/>
      <c r="X258" s="83">
        <f>SUM(X246:X257)</f>
        <v>0</v>
      </c>
      <c r="Y258" s="83">
        <f>SUM(Y246:Y257)</f>
        <v>0</v>
      </c>
      <c r="Z258" s="83">
        <f>SUM(Z246:Z257)</f>
        <v>0</v>
      </c>
      <c r="AA258" s="83">
        <f>SUM(AA246:AA257)</f>
        <v>0</v>
      </c>
      <c r="AB258" s="83">
        <f>SUM(AB246:AB257)</f>
        <v>0</v>
      </c>
      <c r="AC258" s="84">
        <f>SUM(AC246:AC257)</f>
        <v>0</v>
      </c>
      <c r="AD258" s="84">
        <f>SUM(AD246:AD257)</f>
        <v>0</v>
      </c>
      <c r="AE258" s="63">
        <f>J258</f>
        <v>0</v>
      </c>
      <c r="AF258" s="41">
        <f>K258</f>
        <v>0</v>
      </c>
      <c r="AG258" s="41">
        <f>L258</f>
        <v>0</v>
      </c>
      <c r="AH258" s="41">
        <f>M258</f>
        <v>0</v>
      </c>
      <c r="AI258" s="41">
        <f>N258</f>
        <v>0</v>
      </c>
      <c r="AJ258" s="72">
        <f>SUM(AJ246:AJ257)</f>
        <v>0</v>
      </c>
      <c r="AK258" s="72">
        <f>SUM(AK246:AK257)</f>
        <v>0</v>
      </c>
      <c r="AL258" s="72">
        <f>SUM(AL246:AL257)</f>
        <v>0</v>
      </c>
      <c r="AM258" s="72">
        <f>SUM(AM246:AM257)</f>
        <v>0</v>
      </c>
      <c r="AN258" s="72">
        <f>(AJ258+AK258+AL258+AM258)*AE258</f>
        <v>0</v>
      </c>
      <c r="AO258" s="33" cm="1">
        <f t="array" ref="AO258">_xlfn.IFS(AF258&lt;&gt;0,(((AG258+AH258+AI258)/AF258)*AN258),AF258=0,0)</f>
        <v>0</v>
      </c>
      <c r="AP258" s="33">
        <f>Y258-AB258-AO258</f>
        <v>0</v>
      </c>
      <c r="AQ258" s="64"/>
      <c r="AR258" s="65"/>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row>
    <row r="259" spans="1:149" ht="15.75" customHeight="1" x14ac:dyDescent="0.25">
      <c r="A259" s="106" t="s">
        <v>65</v>
      </c>
      <c r="B259" s="107"/>
      <c r="C259" s="42" t="str">
        <f>B220</f>
        <v>Salarié 6</v>
      </c>
      <c r="D259" s="42"/>
      <c r="E259" s="36">
        <f>E232+E245+E258</f>
        <v>0</v>
      </c>
      <c r="F259" s="36">
        <f>F232+F245+F258</f>
        <v>0</v>
      </c>
      <c r="G259" s="36">
        <f>G232+G245+G258</f>
        <v>0</v>
      </c>
      <c r="H259" s="36">
        <f>H232+H245+H258</f>
        <v>0</v>
      </c>
      <c r="I259" s="36">
        <f t="shared" ref="I259" si="266">I232+I245+I258</f>
        <v>0</v>
      </c>
      <c r="J259" s="66"/>
      <c r="K259" s="67"/>
      <c r="L259" s="67"/>
      <c r="M259" s="67"/>
      <c r="N259" s="67"/>
      <c r="O259" s="79">
        <f>O232+O245+O258</f>
        <v>0</v>
      </c>
      <c r="P259" s="79">
        <f>P232+P245+P258</f>
        <v>0</v>
      </c>
      <c r="Q259" s="79">
        <f>Q232+Q245+Q258</f>
        <v>0</v>
      </c>
      <c r="R259" s="79">
        <f>R232+R245+R258</f>
        <v>0</v>
      </c>
      <c r="S259" s="79">
        <f>S232+S245+S258</f>
        <v>0</v>
      </c>
      <c r="T259" s="79">
        <f>T232+T245+T258</f>
        <v>0</v>
      </c>
      <c r="U259" s="79">
        <f>U232+U245+U258</f>
        <v>0</v>
      </c>
      <c r="V259" s="80" cm="1">
        <f t="array" ref="V259">_xlfn.IFS(U259&lt;&gt;0,(E259+U259-G259)*(I259/H259),U259=0,0)</f>
        <v>0</v>
      </c>
      <c r="W259" s="88"/>
      <c r="X259" s="81">
        <f>X232+X245+X258</f>
        <v>0</v>
      </c>
      <c r="Y259" s="81">
        <f>Y232+Y245+Y258</f>
        <v>0</v>
      </c>
      <c r="Z259" s="81">
        <f>Z232+Z245+Z258</f>
        <v>0</v>
      </c>
      <c r="AA259" s="81">
        <f>AA232+AA245+AA258</f>
        <v>0</v>
      </c>
      <c r="AB259" s="81">
        <f t="shared" ref="AB259" si="267">AB232+AB245+AB258</f>
        <v>0</v>
      </c>
      <c r="AC259" s="81">
        <f t="shared" ref="AC259" si="268">AC232+AC245+AC258</f>
        <v>0</v>
      </c>
      <c r="AD259" s="81">
        <f t="shared" ref="AD259" si="269">AD232+AD245+AD258</f>
        <v>0</v>
      </c>
      <c r="AE259" s="66"/>
      <c r="AF259" s="67"/>
      <c r="AG259" s="67"/>
      <c r="AH259" s="67"/>
      <c r="AI259" s="67"/>
      <c r="AJ259" s="81">
        <f>AJ232+AJ245+AJ258</f>
        <v>0</v>
      </c>
      <c r="AK259" s="81">
        <f t="shared" ref="AK259" si="270">AK232+AK245+AK258</f>
        <v>0</v>
      </c>
      <c r="AL259" s="81">
        <f t="shared" ref="AL259" si="271">AL232+AL245+AL258</f>
        <v>0</v>
      </c>
      <c r="AM259" s="81">
        <f t="shared" ref="AM259" si="272">AM232+AM245+AM258</f>
        <v>0</v>
      </c>
      <c r="AN259" s="81">
        <f>AN232+AN245+AN258</f>
        <v>0</v>
      </c>
      <c r="AO259" s="81">
        <f>AO232+AO245+AO258</f>
        <v>0</v>
      </c>
      <c r="AP259" s="81">
        <f>AP232+AP245+AP258</f>
        <v>0</v>
      </c>
      <c r="AQ259" s="69" cm="1">
        <f t="array" ref="AQ259">_xlfn.IFS(AP259&lt;&gt;0,(X259-Z259-AA259+AP259)*(AD259/AC259),AP259=0,0)</f>
        <v>0</v>
      </c>
      <c r="AR259" s="6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row>
    <row r="260" spans="1:149" s="32" customFormat="1" x14ac:dyDescent="0.25">
      <c r="A260" s="14"/>
      <c r="B260" s="30"/>
      <c r="C260" s="30"/>
      <c r="D260" s="14"/>
      <c r="E260" s="14"/>
      <c r="F260" s="14"/>
      <c r="G260" s="14"/>
      <c r="H260" s="14"/>
      <c r="I260" s="14"/>
      <c r="J260" s="14"/>
      <c r="K260" s="14"/>
      <c r="L260" s="14"/>
      <c r="M260" s="14"/>
      <c r="N260" s="14"/>
      <c r="O260" s="14"/>
      <c r="P260" s="14"/>
      <c r="Q260" s="14"/>
      <c r="R260" s="14"/>
      <c r="S260" s="14"/>
      <c r="T260" s="70"/>
      <c r="U260" s="31"/>
      <c r="V260" s="15"/>
      <c r="W260" s="88"/>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row>
    <row r="261" spans="1:149" x14ac:dyDescent="0.25">
      <c r="A261" s="50" t="s">
        <v>37</v>
      </c>
      <c r="B261" s="45" t="s">
        <v>59</v>
      </c>
      <c r="C261" s="43"/>
      <c r="D261" s="24" t="s">
        <v>39</v>
      </c>
      <c r="E261" s="25"/>
      <c r="F261" s="25"/>
      <c r="G261" s="25"/>
      <c r="H261" s="26"/>
      <c r="I261" s="26"/>
      <c r="J261" s="37"/>
      <c r="K261" s="38"/>
      <c r="L261" s="39"/>
      <c r="M261" s="40"/>
      <c r="N261" s="40"/>
      <c r="O261" s="25"/>
      <c r="P261" s="25"/>
      <c r="Q261" s="25"/>
      <c r="R261" s="25"/>
      <c r="S261" s="74">
        <f>(O261+P261+Q261+R261)*J273</f>
        <v>0</v>
      </c>
      <c r="T261" s="75" cm="1">
        <f t="array" ref="T261">_xlfn.IFS(K273&lt;&gt;0,(((L273+M273+N273)/K273)*S261),K273=0,0)</f>
        <v>0</v>
      </c>
      <c r="U261" s="76">
        <f>F261-T261</f>
        <v>0</v>
      </c>
      <c r="V261" s="61"/>
      <c r="W261" s="88"/>
      <c r="X261" s="82">
        <f>E261</f>
        <v>0</v>
      </c>
      <c r="Y261" s="82">
        <f>F261</f>
        <v>0</v>
      </c>
      <c r="Z261" s="82">
        <f>G261</f>
        <v>0</v>
      </c>
      <c r="AA261" s="34"/>
      <c r="AB261" s="34"/>
      <c r="AC261" s="82">
        <f t="shared" ref="AC261:AC272" si="273">H261</f>
        <v>0</v>
      </c>
      <c r="AD261" s="82">
        <f t="shared" ref="AD261:AD272" si="274">I261</f>
        <v>0</v>
      </c>
      <c r="AE261" s="6"/>
      <c r="AF261" s="7"/>
      <c r="AG261" s="8"/>
      <c r="AH261" s="9"/>
      <c r="AI261" s="9"/>
      <c r="AJ261" s="5">
        <f>O261</f>
        <v>0</v>
      </c>
      <c r="AK261" s="5">
        <f>P261</f>
        <v>0</v>
      </c>
      <c r="AL261" s="5">
        <f>Q261</f>
        <v>0</v>
      </c>
      <c r="AM261" s="5">
        <f>R261</f>
        <v>0</v>
      </c>
      <c r="AN261" s="77">
        <f>(AJ261+AK261+AL261+AM261)*AE273</f>
        <v>0</v>
      </c>
      <c r="AO261" s="86" cm="1">
        <f t="array" ref="AO261">_xlfn.IFS(AF273&lt;&gt;0,(((AG273+AH273+AI273)/AF273)*AN261),AF273=0,0)</f>
        <v>0</v>
      </c>
      <c r="AP261" s="78">
        <f t="shared" ref="AP261:AP263" si="275">Y261-AB261-AO261</f>
        <v>0</v>
      </c>
      <c r="AQ261" s="61"/>
      <c r="AR261" s="10"/>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row>
    <row r="262" spans="1:149" x14ac:dyDescent="0.25">
      <c r="A262" s="50"/>
      <c r="B262" s="45"/>
      <c r="C262" s="43"/>
      <c r="D262" s="28" t="s">
        <v>40</v>
      </c>
      <c r="E262" s="25"/>
      <c r="F262" s="25"/>
      <c r="G262" s="5"/>
      <c r="H262" s="26"/>
      <c r="I262" s="26"/>
      <c r="J262" s="6"/>
      <c r="K262" s="7"/>
      <c r="L262" s="8"/>
      <c r="M262" s="11"/>
      <c r="N262" s="11"/>
      <c r="O262" s="25"/>
      <c r="P262" s="5"/>
      <c r="Q262" s="5"/>
      <c r="R262" s="5"/>
      <c r="S262" s="74">
        <f>(O262+P262+Q262+R262)*J273</f>
        <v>0</v>
      </c>
      <c r="T262" s="75" cm="1">
        <f t="array" ref="T262">_xlfn.IFS(K273&lt;&gt;0,(((L273+M273+N273)/K273)*S262),K273=0,0)</f>
        <v>0</v>
      </c>
      <c r="U262" s="78">
        <f t="shared" ref="U262:U272" si="276">F262-T262</f>
        <v>0</v>
      </c>
      <c r="V262" s="61"/>
      <c r="W262" s="88"/>
      <c r="X262" s="82">
        <f t="shared" ref="X262:X272" si="277">E262</f>
        <v>0</v>
      </c>
      <c r="Y262" s="82">
        <f t="shared" ref="Y262:Y272" si="278">F262</f>
        <v>0</v>
      </c>
      <c r="Z262" s="82">
        <f t="shared" ref="Z262:Z272" si="279">G262</f>
        <v>0</v>
      </c>
      <c r="AA262" s="34"/>
      <c r="AB262" s="34"/>
      <c r="AC262" s="82">
        <f t="shared" si="273"/>
        <v>0</v>
      </c>
      <c r="AD262" s="82">
        <f t="shared" si="274"/>
        <v>0</v>
      </c>
      <c r="AE262" s="6"/>
      <c r="AF262" s="7"/>
      <c r="AG262" s="8"/>
      <c r="AH262" s="11"/>
      <c r="AI262" s="11"/>
      <c r="AJ262" s="5">
        <f t="shared" ref="AJ262:AJ272" si="280">O262</f>
        <v>0</v>
      </c>
      <c r="AK262" s="5">
        <f t="shared" ref="AK262:AK272" si="281">P262</f>
        <v>0</v>
      </c>
      <c r="AL262" s="5">
        <f t="shared" ref="AL262:AL272" si="282">Q262</f>
        <v>0</v>
      </c>
      <c r="AM262" s="5">
        <f t="shared" ref="AM262:AM272" si="283">R262</f>
        <v>0</v>
      </c>
      <c r="AN262" s="77">
        <f>(AJ262+AK262+AL262+AM262)*AE273</f>
        <v>0</v>
      </c>
      <c r="AO262" s="86" cm="1">
        <f t="array" ref="AO262">_xlfn.IFS(AF273&lt;&gt;0,(((AG273+AH273+AI273)/AF273)*AN262),AF273=0,0)</f>
        <v>0</v>
      </c>
      <c r="AP262" s="78">
        <f t="shared" si="275"/>
        <v>0</v>
      </c>
      <c r="AQ262" s="61"/>
      <c r="AR262" s="10"/>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row>
    <row r="263" spans="1:149" x14ac:dyDescent="0.25">
      <c r="A263" s="50"/>
      <c r="B263" s="45"/>
      <c r="C263" s="43"/>
      <c r="D263" s="28" t="s">
        <v>41</v>
      </c>
      <c r="E263" s="25"/>
      <c r="F263" s="25"/>
      <c r="G263" s="5"/>
      <c r="H263" s="26"/>
      <c r="I263" s="26"/>
      <c r="J263" s="6"/>
      <c r="K263" s="7"/>
      <c r="L263" s="8"/>
      <c r="M263" s="11"/>
      <c r="N263" s="11"/>
      <c r="O263" s="25"/>
      <c r="P263" s="5"/>
      <c r="Q263" s="5"/>
      <c r="R263" s="5"/>
      <c r="S263" s="74">
        <f>(O263+P263+Q263+R263)*J273</f>
        <v>0</v>
      </c>
      <c r="T263" s="75" cm="1">
        <f t="array" ref="T263">_xlfn.IFS(K273&lt;&gt;0,(((L273+M273+N273)/K273)*S263),K273=0,0)</f>
        <v>0</v>
      </c>
      <c r="U263" s="78">
        <f t="shared" si="276"/>
        <v>0</v>
      </c>
      <c r="V263" s="61"/>
      <c r="W263" s="88"/>
      <c r="X263" s="82">
        <f t="shared" si="277"/>
        <v>0</v>
      </c>
      <c r="Y263" s="82">
        <f t="shared" si="278"/>
        <v>0</v>
      </c>
      <c r="Z263" s="82">
        <f t="shared" si="279"/>
        <v>0</v>
      </c>
      <c r="AA263" s="34"/>
      <c r="AB263" s="34"/>
      <c r="AC263" s="82">
        <f t="shared" si="273"/>
        <v>0</v>
      </c>
      <c r="AD263" s="82">
        <f t="shared" si="274"/>
        <v>0</v>
      </c>
      <c r="AE263" s="6"/>
      <c r="AF263" s="7"/>
      <c r="AG263" s="8"/>
      <c r="AH263" s="11"/>
      <c r="AI263" s="11"/>
      <c r="AJ263" s="5">
        <f t="shared" si="280"/>
        <v>0</v>
      </c>
      <c r="AK263" s="5">
        <f t="shared" si="281"/>
        <v>0</v>
      </c>
      <c r="AL263" s="5">
        <f t="shared" si="282"/>
        <v>0</v>
      </c>
      <c r="AM263" s="5">
        <f t="shared" si="283"/>
        <v>0</v>
      </c>
      <c r="AN263" s="77">
        <f>(AJ263+AK263+AL263+AM263)*AE273</f>
        <v>0</v>
      </c>
      <c r="AO263" s="86" cm="1">
        <f t="array" ref="AO263">_xlfn.IFS(AF273&lt;&gt;0,(((AG273+AH273+AI273)/AF273)*AN263),AF273=0,0)</f>
        <v>0</v>
      </c>
      <c r="AP263" s="78">
        <f t="shared" si="275"/>
        <v>0</v>
      </c>
      <c r="AQ263" s="61"/>
      <c r="AR263" s="10"/>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row>
    <row r="264" spans="1:149" x14ac:dyDescent="0.25">
      <c r="A264" s="50"/>
      <c r="B264" s="45"/>
      <c r="C264" s="43"/>
      <c r="D264" s="28" t="s">
        <v>42</v>
      </c>
      <c r="E264" s="25"/>
      <c r="F264" s="25"/>
      <c r="G264" s="5"/>
      <c r="H264" s="26"/>
      <c r="I264" s="26"/>
      <c r="J264" s="6"/>
      <c r="K264" s="7"/>
      <c r="L264" s="8"/>
      <c r="M264" s="11"/>
      <c r="N264" s="11"/>
      <c r="O264" s="25"/>
      <c r="P264" s="5"/>
      <c r="Q264" s="5"/>
      <c r="R264" s="5"/>
      <c r="S264" s="74">
        <f>(O264+P264+Q264+R264)*J273</f>
        <v>0</v>
      </c>
      <c r="T264" s="75" cm="1">
        <f t="array" ref="T264">_xlfn.IFS(K273&lt;&gt;0,(((L273+M273+N273)/K273)*S264),K273=0,0)</f>
        <v>0</v>
      </c>
      <c r="U264" s="78">
        <f t="shared" si="276"/>
        <v>0</v>
      </c>
      <c r="V264" s="61"/>
      <c r="W264" s="88"/>
      <c r="X264" s="82">
        <f t="shared" si="277"/>
        <v>0</v>
      </c>
      <c r="Y264" s="82">
        <f t="shared" si="278"/>
        <v>0</v>
      </c>
      <c r="Z264" s="82">
        <f t="shared" si="279"/>
        <v>0</v>
      </c>
      <c r="AA264" s="34"/>
      <c r="AB264" s="34"/>
      <c r="AC264" s="82">
        <f t="shared" si="273"/>
        <v>0</v>
      </c>
      <c r="AD264" s="82">
        <f t="shared" si="274"/>
        <v>0</v>
      </c>
      <c r="AE264" s="6"/>
      <c r="AF264" s="7"/>
      <c r="AG264" s="8"/>
      <c r="AH264" s="11"/>
      <c r="AI264" s="11"/>
      <c r="AJ264" s="5">
        <f t="shared" si="280"/>
        <v>0</v>
      </c>
      <c r="AK264" s="5">
        <f t="shared" si="281"/>
        <v>0</v>
      </c>
      <c r="AL264" s="5">
        <f t="shared" si="282"/>
        <v>0</v>
      </c>
      <c r="AM264" s="5">
        <f t="shared" si="283"/>
        <v>0</v>
      </c>
      <c r="AN264" s="77">
        <f>(AJ264+AK264+AL264+AM264)*AE273</f>
        <v>0</v>
      </c>
      <c r="AO264" s="86" cm="1">
        <f t="array" ref="AO264">_xlfn.IFS(AF273&lt;&gt;0,(((AG273+AH273+AI273)/AF273)*AN264),AF273=0,0)</f>
        <v>0</v>
      </c>
      <c r="AP264" s="78">
        <f>Y264-AB264-AO264</f>
        <v>0</v>
      </c>
      <c r="AQ264" s="61"/>
      <c r="AR264" s="10"/>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row>
    <row r="265" spans="1:149" x14ac:dyDescent="0.25">
      <c r="A265" s="50"/>
      <c r="B265" s="45"/>
      <c r="C265" s="43"/>
      <c r="D265" s="28" t="s">
        <v>43</v>
      </c>
      <c r="E265" s="25"/>
      <c r="F265" s="25"/>
      <c r="G265" s="5"/>
      <c r="H265" s="26"/>
      <c r="I265" s="26"/>
      <c r="J265" s="6"/>
      <c r="K265" s="7"/>
      <c r="L265" s="8"/>
      <c r="M265" s="11"/>
      <c r="N265" s="11"/>
      <c r="O265" s="25"/>
      <c r="P265" s="5"/>
      <c r="Q265" s="5"/>
      <c r="R265" s="5"/>
      <c r="S265" s="74">
        <f>(O265+P265+Q265+R265)*J273</f>
        <v>0</v>
      </c>
      <c r="T265" s="75" cm="1">
        <f t="array" ref="T265">_xlfn.IFS(K273&lt;&gt;0,(((L273+M273+N273)/K273)*S265),K273=0,0)</f>
        <v>0</v>
      </c>
      <c r="U265" s="78">
        <f t="shared" si="276"/>
        <v>0</v>
      </c>
      <c r="V265" s="61"/>
      <c r="W265" s="88"/>
      <c r="X265" s="82">
        <f t="shared" si="277"/>
        <v>0</v>
      </c>
      <c r="Y265" s="82">
        <f t="shared" si="278"/>
        <v>0</v>
      </c>
      <c r="Z265" s="82">
        <f t="shared" si="279"/>
        <v>0</v>
      </c>
      <c r="AA265" s="34"/>
      <c r="AB265" s="34"/>
      <c r="AC265" s="82">
        <f t="shared" si="273"/>
        <v>0</v>
      </c>
      <c r="AD265" s="82">
        <f t="shared" si="274"/>
        <v>0</v>
      </c>
      <c r="AE265" s="6"/>
      <c r="AF265" s="7"/>
      <c r="AG265" s="8"/>
      <c r="AH265" s="11"/>
      <c r="AI265" s="11"/>
      <c r="AJ265" s="5">
        <f t="shared" si="280"/>
        <v>0</v>
      </c>
      <c r="AK265" s="5">
        <f t="shared" si="281"/>
        <v>0</v>
      </c>
      <c r="AL265" s="5">
        <f t="shared" si="282"/>
        <v>0</v>
      </c>
      <c r="AM265" s="5">
        <f t="shared" si="283"/>
        <v>0</v>
      </c>
      <c r="AN265" s="77">
        <f>(AJ265+AK265+AL265+AM265)*AE273</f>
        <v>0</v>
      </c>
      <c r="AO265" s="86" cm="1">
        <f t="array" ref="AO265">_xlfn.IFS(AF273&lt;&gt;0,(((AG273+AH273+AI273)/AF273)*AN265),AF273=0,0)</f>
        <v>0</v>
      </c>
      <c r="AP265" s="78">
        <f t="shared" ref="AP265:AP272" si="284">Y265-AB265-AO265</f>
        <v>0</v>
      </c>
      <c r="AQ265" s="61"/>
      <c r="AR265" s="10"/>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row>
    <row r="266" spans="1:149" x14ac:dyDescent="0.25">
      <c r="A266" s="50"/>
      <c r="B266" s="45"/>
      <c r="C266" s="43"/>
      <c r="D266" s="28" t="s">
        <v>44</v>
      </c>
      <c r="E266" s="25"/>
      <c r="F266" s="25"/>
      <c r="G266" s="5"/>
      <c r="H266" s="26"/>
      <c r="I266" s="26"/>
      <c r="J266" s="6"/>
      <c r="K266" s="7"/>
      <c r="L266" s="8"/>
      <c r="M266" s="11"/>
      <c r="N266" s="11"/>
      <c r="O266" s="25"/>
      <c r="P266" s="5"/>
      <c r="Q266" s="5"/>
      <c r="R266" s="5"/>
      <c r="S266" s="74">
        <f>(O266+P266+Q266+R266)*J273</f>
        <v>0</v>
      </c>
      <c r="T266" s="75" cm="1">
        <f t="array" ref="T266">_xlfn.IFS(K273&lt;&gt;0,(((L273+M273+N273)/K273)*S266),K273=0,0)</f>
        <v>0</v>
      </c>
      <c r="U266" s="78">
        <f t="shared" si="276"/>
        <v>0</v>
      </c>
      <c r="V266" s="61"/>
      <c r="W266" s="88"/>
      <c r="X266" s="82">
        <f t="shared" si="277"/>
        <v>0</v>
      </c>
      <c r="Y266" s="82">
        <f t="shared" si="278"/>
        <v>0</v>
      </c>
      <c r="Z266" s="82">
        <f t="shared" si="279"/>
        <v>0</v>
      </c>
      <c r="AA266" s="34"/>
      <c r="AB266" s="34"/>
      <c r="AC266" s="82">
        <f t="shared" si="273"/>
        <v>0</v>
      </c>
      <c r="AD266" s="82">
        <f t="shared" si="274"/>
        <v>0</v>
      </c>
      <c r="AE266" s="6"/>
      <c r="AF266" s="7"/>
      <c r="AG266" s="8"/>
      <c r="AH266" s="11"/>
      <c r="AI266" s="11"/>
      <c r="AJ266" s="5">
        <f t="shared" si="280"/>
        <v>0</v>
      </c>
      <c r="AK266" s="5">
        <f t="shared" si="281"/>
        <v>0</v>
      </c>
      <c r="AL266" s="5">
        <f t="shared" si="282"/>
        <v>0</v>
      </c>
      <c r="AM266" s="5">
        <f t="shared" si="283"/>
        <v>0</v>
      </c>
      <c r="AN266" s="77">
        <f>(AJ266+AK266+AL266+AM266)*AE273</f>
        <v>0</v>
      </c>
      <c r="AO266" s="86" cm="1">
        <f t="array" ref="AO266">_xlfn.IFS(AF273&lt;&gt;0,(((AG273+AH273+AI273)/AF273)*AN266),AF273=0,0)</f>
        <v>0</v>
      </c>
      <c r="AP266" s="78">
        <f t="shared" si="284"/>
        <v>0</v>
      </c>
      <c r="AQ266" s="61"/>
      <c r="AR266" s="10"/>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row>
    <row r="267" spans="1:149" x14ac:dyDescent="0.25">
      <c r="A267" s="50"/>
      <c r="B267" s="45"/>
      <c r="C267" s="43"/>
      <c r="D267" s="28" t="s">
        <v>45</v>
      </c>
      <c r="E267" s="25"/>
      <c r="F267" s="25"/>
      <c r="G267" s="5"/>
      <c r="H267" s="26"/>
      <c r="I267" s="26"/>
      <c r="J267" s="6"/>
      <c r="K267" s="7"/>
      <c r="L267" s="8"/>
      <c r="M267" s="11"/>
      <c r="N267" s="11"/>
      <c r="O267" s="25"/>
      <c r="P267" s="5"/>
      <c r="Q267" s="5"/>
      <c r="R267" s="5"/>
      <c r="S267" s="74">
        <f>(O267+P267+Q267+R267)*J273</f>
        <v>0</v>
      </c>
      <c r="T267" s="75" cm="1">
        <f t="array" ref="T267">_xlfn.IFS(K273&lt;&gt;0,(((L273+M273+N273)/K273)*S267),K273=0,0)</f>
        <v>0</v>
      </c>
      <c r="U267" s="78">
        <f t="shared" si="276"/>
        <v>0</v>
      </c>
      <c r="V267" s="61"/>
      <c r="W267" s="88"/>
      <c r="X267" s="82">
        <f t="shared" si="277"/>
        <v>0</v>
      </c>
      <c r="Y267" s="82">
        <f t="shared" si="278"/>
        <v>0</v>
      </c>
      <c r="Z267" s="82">
        <f t="shared" si="279"/>
        <v>0</v>
      </c>
      <c r="AA267" s="34"/>
      <c r="AB267" s="34"/>
      <c r="AC267" s="82">
        <f t="shared" si="273"/>
        <v>0</v>
      </c>
      <c r="AD267" s="82">
        <f t="shared" si="274"/>
        <v>0</v>
      </c>
      <c r="AE267" s="6"/>
      <c r="AF267" s="7"/>
      <c r="AG267" s="8"/>
      <c r="AH267" s="11"/>
      <c r="AI267" s="11"/>
      <c r="AJ267" s="5">
        <f t="shared" si="280"/>
        <v>0</v>
      </c>
      <c r="AK267" s="5">
        <f t="shared" si="281"/>
        <v>0</v>
      </c>
      <c r="AL267" s="5">
        <f t="shared" si="282"/>
        <v>0</v>
      </c>
      <c r="AM267" s="5">
        <f t="shared" si="283"/>
        <v>0</v>
      </c>
      <c r="AN267" s="77">
        <f>(AJ267+AK267+AL267+AM267)*AE273</f>
        <v>0</v>
      </c>
      <c r="AO267" s="86" cm="1">
        <f t="array" ref="AO267">_xlfn.IFS(AF273&lt;&gt;0,(((AG273+AH273+AI273)/AF273)*AN267),AF273=0,0)</f>
        <v>0</v>
      </c>
      <c r="AP267" s="78">
        <f t="shared" si="284"/>
        <v>0</v>
      </c>
      <c r="AQ267" s="61"/>
      <c r="AR267" s="10"/>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row>
    <row r="268" spans="1:149" x14ac:dyDescent="0.25">
      <c r="A268" s="50"/>
      <c r="B268" s="45"/>
      <c r="C268" s="43"/>
      <c r="D268" s="28" t="s">
        <v>46</v>
      </c>
      <c r="E268" s="25"/>
      <c r="F268" s="25"/>
      <c r="G268" s="5"/>
      <c r="H268" s="26"/>
      <c r="I268" s="26"/>
      <c r="J268" s="6"/>
      <c r="K268" s="7"/>
      <c r="L268" s="8"/>
      <c r="M268" s="11"/>
      <c r="N268" s="11"/>
      <c r="O268" s="25"/>
      <c r="P268" s="5"/>
      <c r="Q268" s="5"/>
      <c r="R268" s="5"/>
      <c r="S268" s="74">
        <f>(O268+P268+Q268+R268)*J273</f>
        <v>0</v>
      </c>
      <c r="T268" s="75" cm="1">
        <f t="array" ref="T268">_xlfn.IFS(K273&lt;&gt;0,(((L273+M273+N273)/K273)*S268),K273=0,0)</f>
        <v>0</v>
      </c>
      <c r="U268" s="78">
        <f t="shared" si="276"/>
        <v>0</v>
      </c>
      <c r="V268" s="61"/>
      <c r="W268" s="88"/>
      <c r="X268" s="82">
        <f t="shared" si="277"/>
        <v>0</v>
      </c>
      <c r="Y268" s="82">
        <f t="shared" si="278"/>
        <v>0</v>
      </c>
      <c r="Z268" s="82">
        <f t="shared" si="279"/>
        <v>0</v>
      </c>
      <c r="AA268" s="34"/>
      <c r="AB268" s="34"/>
      <c r="AC268" s="82">
        <f t="shared" si="273"/>
        <v>0</v>
      </c>
      <c r="AD268" s="82">
        <f t="shared" si="274"/>
        <v>0</v>
      </c>
      <c r="AE268" s="6"/>
      <c r="AF268" s="7"/>
      <c r="AG268" s="8"/>
      <c r="AH268" s="11"/>
      <c r="AI268" s="11"/>
      <c r="AJ268" s="5">
        <f t="shared" si="280"/>
        <v>0</v>
      </c>
      <c r="AK268" s="5">
        <f t="shared" si="281"/>
        <v>0</v>
      </c>
      <c r="AL268" s="5">
        <f t="shared" si="282"/>
        <v>0</v>
      </c>
      <c r="AM268" s="5">
        <f>R268</f>
        <v>0</v>
      </c>
      <c r="AN268" s="77">
        <f>(AJ268+AK268+AL268+AM268)*AE273</f>
        <v>0</v>
      </c>
      <c r="AO268" s="86" cm="1">
        <f t="array" ref="AO268">_xlfn.IFS(AF273&lt;&gt;0,(((AG273+AH273+AI273)/AF273)*AN268),AF273=0,0)</f>
        <v>0</v>
      </c>
      <c r="AP268" s="78">
        <f t="shared" si="284"/>
        <v>0</v>
      </c>
      <c r="AQ268" s="61"/>
      <c r="AR268" s="10"/>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row>
    <row r="269" spans="1:149" x14ac:dyDescent="0.25">
      <c r="A269" s="50"/>
      <c r="B269" s="45"/>
      <c r="C269" s="43"/>
      <c r="D269" s="28" t="s">
        <v>47</v>
      </c>
      <c r="E269" s="25"/>
      <c r="F269" s="25"/>
      <c r="G269" s="5"/>
      <c r="H269" s="26"/>
      <c r="I269" s="26"/>
      <c r="J269" s="6"/>
      <c r="K269" s="7"/>
      <c r="L269" s="8"/>
      <c r="M269" s="11"/>
      <c r="N269" s="11"/>
      <c r="O269" s="25"/>
      <c r="P269" s="5"/>
      <c r="Q269" s="5"/>
      <c r="R269" s="5"/>
      <c r="S269" s="74">
        <f>(O269+P269+Q269+R269)*J273</f>
        <v>0</v>
      </c>
      <c r="T269" s="75" cm="1">
        <f t="array" ref="T269">_xlfn.IFS(K273&lt;&gt;0,(((L273+M273+N273)/K273)*S269),K273=0,0)</f>
        <v>0</v>
      </c>
      <c r="U269" s="78">
        <f t="shared" si="276"/>
        <v>0</v>
      </c>
      <c r="V269" s="61"/>
      <c r="W269" s="88"/>
      <c r="X269" s="82">
        <f t="shared" si="277"/>
        <v>0</v>
      </c>
      <c r="Y269" s="82">
        <f t="shared" si="278"/>
        <v>0</v>
      </c>
      <c r="Z269" s="82">
        <f t="shared" si="279"/>
        <v>0</v>
      </c>
      <c r="AA269" s="34"/>
      <c r="AB269" s="34"/>
      <c r="AC269" s="82">
        <f t="shared" si="273"/>
        <v>0</v>
      </c>
      <c r="AD269" s="82">
        <f t="shared" si="274"/>
        <v>0</v>
      </c>
      <c r="AE269" s="6"/>
      <c r="AF269" s="7"/>
      <c r="AG269" s="8"/>
      <c r="AH269" s="11"/>
      <c r="AI269" s="11"/>
      <c r="AJ269" s="5">
        <f t="shared" si="280"/>
        <v>0</v>
      </c>
      <c r="AK269" s="5">
        <f t="shared" si="281"/>
        <v>0</v>
      </c>
      <c r="AL269" s="5">
        <f t="shared" si="282"/>
        <v>0</v>
      </c>
      <c r="AM269" s="5">
        <f t="shared" ref="AM269:AM279" si="285">R269</f>
        <v>0</v>
      </c>
      <c r="AN269" s="77">
        <f>(AJ269+AK269+AL269+AM269)*AE273</f>
        <v>0</v>
      </c>
      <c r="AO269" s="86" cm="1">
        <f t="array" ref="AO269">_xlfn.IFS(AF273&lt;&gt;0,(((AG273+AH273+AI273)/AF273)*AN269),AF273=0,0)</f>
        <v>0</v>
      </c>
      <c r="AP269" s="78">
        <f t="shared" si="284"/>
        <v>0</v>
      </c>
      <c r="AQ269" s="61"/>
      <c r="AR269" s="10"/>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row>
    <row r="270" spans="1:149" x14ac:dyDescent="0.25">
      <c r="A270" s="50"/>
      <c r="B270" s="45"/>
      <c r="C270" s="43"/>
      <c r="D270" s="28" t="s">
        <v>48</v>
      </c>
      <c r="E270" s="25"/>
      <c r="F270" s="25"/>
      <c r="G270" s="5"/>
      <c r="H270" s="26"/>
      <c r="I270" s="26"/>
      <c r="J270" s="6"/>
      <c r="K270" s="7"/>
      <c r="L270" s="8"/>
      <c r="M270" s="11"/>
      <c r="N270" s="11"/>
      <c r="O270" s="25"/>
      <c r="P270" s="5"/>
      <c r="Q270" s="5"/>
      <c r="R270" s="5"/>
      <c r="S270" s="74">
        <f>(O270+P270+Q270+R270)*J273</f>
        <v>0</v>
      </c>
      <c r="T270" s="75" cm="1">
        <f t="array" ref="T270">_xlfn.IFS(K273&lt;&gt;0,(((L273+M273+N273)/K273)*S270),K273=0,0)</f>
        <v>0</v>
      </c>
      <c r="U270" s="78">
        <f t="shared" si="276"/>
        <v>0</v>
      </c>
      <c r="V270" s="61"/>
      <c r="W270" s="88"/>
      <c r="X270" s="82">
        <f t="shared" si="277"/>
        <v>0</v>
      </c>
      <c r="Y270" s="82">
        <f t="shared" si="278"/>
        <v>0</v>
      </c>
      <c r="Z270" s="82">
        <f t="shared" si="279"/>
        <v>0</v>
      </c>
      <c r="AA270" s="34"/>
      <c r="AB270" s="34"/>
      <c r="AC270" s="82">
        <f t="shared" si="273"/>
        <v>0</v>
      </c>
      <c r="AD270" s="82">
        <f t="shared" si="274"/>
        <v>0</v>
      </c>
      <c r="AE270" s="6"/>
      <c r="AF270" s="7"/>
      <c r="AG270" s="8"/>
      <c r="AH270" s="11"/>
      <c r="AI270" s="11"/>
      <c r="AJ270" s="5">
        <f t="shared" si="280"/>
        <v>0</v>
      </c>
      <c r="AK270" s="5">
        <f t="shared" si="281"/>
        <v>0</v>
      </c>
      <c r="AL270" s="5">
        <f t="shared" si="282"/>
        <v>0</v>
      </c>
      <c r="AM270" s="5">
        <f t="shared" si="285"/>
        <v>0</v>
      </c>
      <c r="AN270" s="77">
        <f>(AJ270+AK270+AL270+AM270)*AE273</f>
        <v>0</v>
      </c>
      <c r="AO270" s="86" cm="1">
        <f t="array" ref="AO270">_xlfn.IFS(AF273&lt;&gt;0,(((AG273+AH273+AI273)/AF273)*AN270),AF273=0,0)</f>
        <v>0</v>
      </c>
      <c r="AP270" s="78">
        <f t="shared" si="284"/>
        <v>0</v>
      </c>
      <c r="AQ270" s="61"/>
      <c r="AR270" s="10"/>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row>
    <row r="271" spans="1:149" x14ac:dyDescent="0.25">
      <c r="A271" s="50"/>
      <c r="B271" s="45"/>
      <c r="C271" s="43"/>
      <c r="D271" s="28" t="s">
        <v>49</v>
      </c>
      <c r="E271" s="25"/>
      <c r="F271" s="25"/>
      <c r="G271" s="5"/>
      <c r="H271" s="26"/>
      <c r="I271" s="26"/>
      <c r="J271" s="6"/>
      <c r="K271" s="7"/>
      <c r="L271" s="8"/>
      <c r="M271" s="11"/>
      <c r="N271" s="11"/>
      <c r="O271" s="25"/>
      <c r="P271" s="5"/>
      <c r="Q271" s="5"/>
      <c r="R271" s="5"/>
      <c r="S271" s="74">
        <f>(O271+P271+Q271+R271)*J273</f>
        <v>0</v>
      </c>
      <c r="T271" s="75" cm="1">
        <f t="array" ref="T271">_xlfn.IFS(K273&lt;&gt;0,(((L273+M273+N273)/K273)*S271),K273=0,0)</f>
        <v>0</v>
      </c>
      <c r="U271" s="78">
        <f t="shared" si="276"/>
        <v>0</v>
      </c>
      <c r="V271" s="61"/>
      <c r="W271" s="88"/>
      <c r="X271" s="82">
        <f t="shared" si="277"/>
        <v>0</v>
      </c>
      <c r="Y271" s="82">
        <f t="shared" si="278"/>
        <v>0</v>
      </c>
      <c r="Z271" s="82">
        <f t="shared" si="279"/>
        <v>0</v>
      </c>
      <c r="AA271" s="34"/>
      <c r="AB271" s="34"/>
      <c r="AC271" s="82">
        <f t="shared" si="273"/>
        <v>0</v>
      </c>
      <c r="AD271" s="82">
        <f t="shared" si="274"/>
        <v>0</v>
      </c>
      <c r="AE271" s="6"/>
      <c r="AF271" s="7"/>
      <c r="AG271" s="8"/>
      <c r="AH271" s="11"/>
      <c r="AI271" s="11"/>
      <c r="AJ271" s="5">
        <f t="shared" si="280"/>
        <v>0</v>
      </c>
      <c r="AK271" s="5">
        <f t="shared" si="281"/>
        <v>0</v>
      </c>
      <c r="AL271" s="5">
        <f t="shared" si="282"/>
        <v>0</v>
      </c>
      <c r="AM271" s="5">
        <f t="shared" si="285"/>
        <v>0</v>
      </c>
      <c r="AN271" s="77">
        <f>(AJ271+AK271+AL271+AM271)*AE273</f>
        <v>0</v>
      </c>
      <c r="AO271" s="86" cm="1">
        <f t="array" ref="AO271">_xlfn.IFS(AF273&lt;&gt;0,(((AG273+AH273+AI273)/AF273)*AN271),AF273=0,0)</f>
        <v>0</v>
      </c>
      <c r="AP271" s="78">
        <f t="shared" si="284"/>
        <v>0</v>
      </c>
      <c r="AQ271" s="61"/>
      <c r="AR271" s="10"/>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row>
    <row r="272" spans="1:149" ht="15.75" customHeight="1" x14ac:dyDescent="0.25">
      <c r="A272" s="50"/>
      <c r="B272" s="45"/>
      <c r="C272" s="43"/>
      <c r="D272" s="28" t="s">
        <v>50</v>
      </c>
      <c r="E272" s="25"/>
      <c r="F272" s="25"/>
      <c r="G272" s="5"/>
      <c r="H272" s="26"/>
      <c r="I272" s="26"/>
      <c r="J272" s="6"/>
      <c r="K272" s="7"/>
      <c r="L272" s="8"/>
      <c r="M272" s="11"/>
      <c r="N272" s="11"/>
      <c r="O272" s="25"/>
      <c r="P272" s="5"/>
      <c r="Q272" s="5"/>
      <c r="R272" s="5"/>
      <c r="S272" s="74">
        <f>(O272+P272+Q272+R272)*J273</f>
        <v>0</v>
      </c>
      <c r="T272" s="75" cm="1">
        <f t="array" ref="T272">_xlfn.IFS(K273&lt;&gt;0,(((L273+M273+N273)/K273)*S272),K273=0,0)</f>
        <v>0</v>
      </c>
      <c r="U272" s="78">
        <f t="shared" si="276"/>
        <v>0</v>
      </c>
      <c r="V272" s="61"/>
      <c r="W272" s="88"/>
      <c r="X272" s="82">
        <f t="shared" si="277"/>
        <v>0</v>
      </c>
      <c r="Y272" s="82">
        <f t="shared" si="278"/>
        <v>0</v>
      </c>
      <c r="Z272" s="82">
        <f t="shared" si="279"/>
        <v>0</v>
      </c>
      <c r="AA272" s="34"/>
      <c r="AB272" s="34"/>
      <c r="AC272" s="82">
        <f t="shared" si="273"/>
        <v>0</v>
      </c>
      <c r="AD272" s="82">
        <f t="shared" si="274"/>
        <v>0</v>
      </c>
      <c r="AE272" s="6"/>
      <c r="AF272" s="7"/>
      <c r="AG272" s="8"/>
      <c r="AH272" s="11"/>
      <c r="AI272" s="11"/>
      <c r="AJ272" s="5">
        <f t="shared" si="280"/>
        <v>0</v>
      </c>
      <c r="AK272" s="5">
        <f t="shared" si="281"/>
        <v>0</v>
      </c>
      <c r="AL272" s="5">
        <f t="shared" si="282"/>
        <v>0</v>
      </c>
      <c r="AM272" s="5">
        <f t="shared" si="285"/>
        <v>0</v>
      </c>
      <c r="AN272" s="77">
        <f>(AJ272+AK272+AL272+AM272)*AE273</f>
        <v>0</v>
      </c>
      <c r="AO272" s="86" cm="1">
        <f t="array" ref="AO272">_xlfn.IFS(AF273&lt;&gt;0,(((AG273+AH273+AI273)/AF273)*AN272),AF273=0,0)</f>
        <v>0</v>
      </c>
      <c r="AP272" s="78">
        <f t="shared" si="284"/>
        <v>0</v>
      </c>
      <c r="AQ272" s="61"/>
      <c r="AR272" s="12"/>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row>
    <row r="273" spans="1:98" ht="18.75" x14ac:dyDescent="0.3">
      <c r="A273" s="51"/>
      <c r="B273" s="45"/>
      <c r="C273" s="43"/>
      <c r="D273" s="29" t="s">
        <v>51</v>
      </c>
      <c r="E273" s="35">
        <f>SUM(E261:E272)</f>
        <v>0</v>
      </c>
      <c r="F273" s="35">
        <f>SUM(F261:F272)</f>
        <v>0</v>
      </c>
      <c r="G273" s="35">
        <f>SUM(G261:G272)</f>
        <v>0</v>
      </c>
      <c r="H273" s="71">
        <f>SUM(H261:H272)</f>
        <v>0</v>
      </c>
      <c r="I273" s="71">
        <f>SUM(I261:I272)</f>
        <v>0</v>
      </c>
      <c r="J273" s="63"/>
      <c r="K273" s="62"/>
      <c r="L273" s="62"/>
      <c r="M273" s="62">
        <v>0</v>
      </c>
      <c r="N273" s="62"/>
      <c r="O273" s="72">
        <f>SUM(O261:O272)</f>
        <v>0</v>
      </c>
      <c r="P273" s="72">
        <f>SUM(P261:P272)</f>
        <v>0</v>
      </c>
      <c r="Q273" s="72">
        <f>SUM(Q261:Q272)</f>
        <v>0</v>
      </c>
      <c r="R273" s="72">
        <f>SUM(R261:R272)</f>
        <v>0</v>
      </c>
      <c r="S273" s="72">
        <f>(O273+P273+Q273+R273)*J273</f>
        <v>0</v>
      </c>
      <c r="T273" s="73" cm="1">
        <f t="array" ref="T273">_xlfn.IFS(K273&lt;&gt;0,(((L273+M273+N273)/K273)*S273),K273=0,0)</f>
        <v>0</v>
      </c>
      <c r="U273" s="73">
        <f>F273-T273</f>
        <v>0</v>
      </c>
      <c r="V273" s="64"/>
      <c r="W273" s="88"/>
      <c r="X273" s="83">
        <f>SUM(X261:X272)</f>
        <v>0</v>
      </c>
      <c r="Y273" s="83">
        <f>SUM(Y261:Y272)</f>
        <v>0</v>
      </c>
      <c r="Z273" s="83">
        <f>SUM(Z261:Z272)</f>
        <v>0</v>
      </c>
      <c r="AA273" s="83">
        <f>SUM(AA261:AA272)</f>
        <v>0</v>
      </c>
      <c r="AB273" s="83">
        <f>SUM(AB261:AB272)</f>
        <v>0</v>
      </c>
      <c r="AC273" s="84">
        <f>SUM(AC261:AC272)</f>
        <v>0</v>
      </c>
      <c r="AD273" s="84">
        <f>SUM(AD261:AD272)</f>
        <v>0</v>
      </c>
      <c r="AE273" s="63">
        <f>J273</f>
        <v>0</v>
      </c>
      <c r="AF273" s="41">
        <f>K273</f>
        <v>0</v>
      </c>
      <c r="AG273" s="41">
        <f>L273</f>
        <v>0</v>
      </c>
      <c r="AH273" s="41">
        <f>M273</f>
        <v>0</v>
      </c>
      <c r="AI273" s="41">
        <f>N273</f>
        <v>0</v>
      </c>
      <c r="AJ273" s="72">
        <f>SUM(AJ261:AJ272)</f>
        <v>0</v>
      </c>
      <c r="AK273" s="72">
        <f>SUM(AK261:AK272)</f>
        <v>0</v>
      </c>
      <c r="AL273" s="72">
        <f>SUM(AL261:AL272)</f>
        <v>0</v>
      </c>
      <c r="AM273" s="72">
        <f>SUM(AM261:AM272)</f>
        <v>0</v>
      </c>
      <c r="AN273" s="72">
        <f>(AJ273+AK273+AL273+AM273)*AE273</f>
        <v>0</v>
      </c>
      <c r="AO273" s="33" cm="1">
        <f t="array" ref="AO273">_xlfn.IFS(AF273&lt;&gt;0,(((AG273+AH273+AI273)/AF273)*AN273),AF273=0,0)</f>
        <v>0</v>
      </c>
      <c r="AP273" s="33">
        <f>Y273-AB273-AO273</f>
        <v>0</v>
      </c>
      <c r="AQ273" s="64"/>
      <c r="AR273" s="65"/>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row>
    <row r="274" spans="1:98" x14ac:dyDescent="0.25">
      <c r="A274" s="50" t="s">
        <v>52</v>
      </c>
      <c r="B274" s="45"/>
      <c r="C274" s="43"/>
      <c r="D274" s="24" t="s">
        <v>39</v>
      </c>
      <c r="E274" s="25"/>
      <c r="F274" s="25"/>
      <c r="G274" s="25"/>
      <c r="H274" s="26"/>
      <c r="I274" s="26"/>
      <c r="J274" s="37"/>
      <c r="K274" s="38"/>
      <c r="L274" s="39"/>
      <c r="M274" s="40"/>
      <c r="N274" s="40"/>
      <c r="O274" s="25"/>
      <c r="P274" s="25"/>
      <c r="Q274" s="25"/>
      <c r="R274" s="25"/>
      <c r="S274" s="74">
        <f>(O274+P274+Q274+R274)*J286</f>
        <v>0</v>
      </c>
      <c r="T274" s="75" cm="1">
        <f t="array" ref="T274">_xlfn.IFS(K286&lt;&gt;0,(((L286+M286+N286)/K286)*S274),K286=0,0)</f>
        <v>0</v>
      </c>
      <c r="U274" s="76">
        <f>F274-T274</f>
        <v>0</v>
      </c>
      <c r="V274" s="61"/>
      <c r="W274" s="88"/>
      <c r="X274" s="82">
        <f>E274</f>
        <v>0</v>
      </c>
      <c r="Y274" s="82">
        <f>F274</f>
        <v>0</v>
      </c>
      <c r="Z274" s="82">
        <f>G274</f>
        <v>0</v>
      </c>
      <c r="AA274" s="34"/>
      <c r="AB274" s="34"/>
      <c r="AC274" s="82">
        <f t="shared" ref="AC274:AC285" si="286">H274</f>
        <v>0</v>
      </c>
      <c r="AD274" s="82">
        <f t="shared" ref="AD274:AD285" si="287">I274</f>
        <v>0</v>
      </c>
      <c r="AE274" s="6"/>
      <c r="AF274" s="7"/>
      <c r="AG274" s="8"/>
      <c r="AH274" s="9"/>
      <c r="AI274" s="9"/>
      <c r="AJ274" s="5">
        <f>O274</f>
        <v>0</v>
      </c>
      <c r="AK274" s="5">
        <f>P274</f>
        <v>0</v>
      </c>
      <c r="AL274" s="5">
        <f>Q274</f>
        <v>0</v>
      </c>
      <c r="AM274" s="5">
        <f>R274</f>
        <v>0</v>
      </c>
      <c r="AN274" s="77">
        <f>(AJ274+AK274+AL274+AM274)*AE286</f>
        <v>0</v>
      </c>
      <c r="AO274" s="86" cm="1">
        <f t="array" ref="AO274">_xlfn.IFS(AF286&lt;&gt;0,(((AG286+AH286+AI286)/AF286)*AN274),AF286=0,0)</f>
        <v>0</v>
      </c>
      <c r="AP274" s="78">
        <f>Y274-AB274-AO274</f>
        <v>0</v>
      </c>
      <c r="AQ274" s="61"/>
      <c r="AR274" s="10"/>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row>
    <row r="275" spans="1:98" x14ac:dyDescent="0.25">
      <c r="A275" s="50"/>
      <c r="B275" s="45"/>
      <c r="C275" s="43"/>
      <c r="D275" s="28" t="s">
        <v>40</v>
      </c>
      <c r="E275" s="5"/>
      <c r="F275" s="5"/>
      <c r="G275" s="5"/>
      <c r="H275" s="27"/>
      <c r="I275" s="27"/>
      <c r="J275" s="6"/>
      <c r="K275" s="7"/>
      <c r="L275" s="8"/>
      <c r="M275" s="11"/>
      <c r="N275" s="11"/>
      <c r="O275" s="5"/>
      <c r="P275" s="5"/>
      <c r="Q275" s="5"/>
      <c r="R275" s="5"/>
      <c r="S275" s="74">
        <f>(O275+P275+Q275+R275)*J286</f>
        <v>0</v>
      </c>
      <c r="T275" s="75" cm="1">
        <f t="array" ref="T275">_xlfn.IFS(K286&lt;&gt;0,(((L286+M286+N286)/K286)*S275),K286=0,0)</f>
        <v>0</v>
      </c>
      <c r="U275" s="78">
        <f t="shared" ref="U275:U285" si="288">F275-T275</f>
        <v>0</v>
      </c>
      <c r="V275" s="61"/>
      <c r="W275" s="88"/>
      <c r="X275" s="82">
        <f t="shared" ref="X275:X285" si="289">E275</f>
        <v>0</v>
      </c>
      <c r="Y275" s="82">
        <f t="shared" ref="Y275:Y285" si="290">F275</f>
        <v>0</v>
      </c>
      <c r="Z275" s="82">
        <f t="shared" ref="Z275:Z285" si="291">G275</f>
        <v>0</v>
      </c>
      <c r="AA275" s="34"/>
      <c r="AB275" s="34"/>
      <c r="AC275" s="82">
        <f t="shared" si="286"/>
        <v>0</v>
      </c>
      <c r="AD275" s="82">
        <f t="shared" si="287"/>
        <v>0</v>
      </c>
      <c r="AE275" s="6"/>
      <c r="AF275" s="7"/>
      <c r="AG275" s="8"/>
      <c r="AH275" s="11"/>
      <c r="AI275" s="11"/>
      <c r="AJ275" s="5">
        <f t="shared" ref="AJ275:AJ285" si="292">O275</f>
        <v>0</v>
      </c>
      <c r="AK275" s="5">
        <f t="shared" ref="AK275:AK285" si="293">P275</f>
        <v>0</v>
      </c>
      <c r="AL275" s="5">
        <f t="shared" ref="AL275:AL285" si="294">Q275</f>
        <v>0</v>
      </c>
      <c r="AM275" s="5">
        <f t="shared" ref="AM275:AM285" si="295">R275</f>
        <v>0</v>
      </c>
      <c r="AN275" s="77">
        <f>(AJ275+AK275+AL275+AM275)*AE286</f>
        <v>0</v>
      </c>
      <c r="AO275" s="86" cm="1">
        <f t="array" ref="AO275">_xlfn.IFS(AF286&lt;&gt;0,(((AG286+AH286+AI286)/AF286)*AN275),AF286=0,0)</f>
        <v>0</v>
      </c>
      <c r="AP275" s="78">
        <f>Y275-AB275-AO275</f>
        <v>0</v>
      </c>
      <c r="AQ275" s="61"/>
      <c r="AR275" s="10"/>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row>
    <row r="276" spans="1:98" x14ac:dyDescent="0.25">
      <c r="A276" s="50"/>
      <c r="B276" s="45"/>
      <c r="C276" s="43"/>
      <c r="D276" s="28" t="s">
        <v>41</v>
      </c>
      <c r="E276" s="5"/>
      <c r="F276" s="5"/>
      <c r="G276" s="5"/>
      <c r="H276" s="27"/>
      <c r="J276" s="6"/>
      <c r="K276" s="7"/>
      <c r="L276" s="8"/>
      <c r="M276" s="11"/>
      <c r="N276" s="11"/>
      <c r="O276" s="5"/>
      <c r="P276" s="5"/>
      <c r="Q276" s="5"/>
      <c r="R276" s="5"/>
      <c r="S276" s="74">
        <f>(O276+P276+Q276+R276)*J286</f>
        <v>0</v>
      </c>
      <c r="T276" s="75" cm="1">
        <f t="array" ref="T276">_xlfn.IFS(K286&lt;&gt;0,(((L286+M286+N286)/K286)*S276),K286=0,0)</f>
        <v>0</v>
      </c>
      <c r="U276" s="78">
        <f t="shared" si="288"/>
        <v>0</v>
      </c>
      <c r="V276" s="61"/>
      <c r="W276" s="88"/>
      <c r="X276" s="82">
        <f t="shared" si="289"/>
        <v>0</v>
      </c>
      <c r="Y276" s="82">
        <f t="shared" si="290"/>
        <v>0</v>
      </c>
      <c r="Z276" s="82">
        <f t="shared" si="291"/>
        <v>0</v>
      </c>
      <c r="AA276" s="34"/>
      <c r="AB276" s="34"/>
      <c r="AC276" s="82">
        <f t="shared" si="286"/>
        <v>0</v>
      </c>
      <c r="AD276" s="82">
        <f t="shared" si="287"/>
        <v>0</v>
      </c>
      <c r="AE276" s="6"/>
      <c r="AF276" s="7"/>
      <c r="AG276" s="8"/>
      <c r="AH276" s="11"/>
      <c r="AI276" s="11"/>
      <c r="AJ276" s="5">
        <f t="shared" si="292"/>
        <v>0</v>
      </c>
      <c r="AK276" s="5">
        <f t="shared" si="293"/>
        <v>0</v>
      </c>
      <c r="AL276" s="5">
        <f t="shared" si="294"/>
        <v>0</v>
      </c>
      <c r="AM276" s="5">
        <f t="shared" si="295"/>
        <v>0</v>
      </c>
      <c r="AN276" s="77">
        <f>(AJ276+AK276+AL276+AM276)*AE286</f>
        <v>0</v>
      </c>
      <c r="AO276" s="86" cm="1">
        <f t="array" ref="AO276">_xlfn.IFS(AF286&lt;&gt;0,(((AG286+AH286+AI286)/AF286)*AN276),AF286=0,0)</f>
        <v>0</v>
      </c>
      <c r="AP276" s="78">
        <f t="shared" ref="AP276" si="296">Y276-AB276-AO276</f>
        <v>0</v>
      </c>
      <c r="AQ276" s="61"/>
      <c r="AR276" s="10"/>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row>
    <row r="277" spans="1:98" x14ac:dyDescent="0.25">
      <c r="A277" s="50"/>
      <c r="B277" s="45"/>
      <c r="C277" s="43"/>
      <c r="D277" s="28" t="s">
        <v>42</v>
      </c>
      <c r="E277" s="5"/>
      <c r="F277" s="5"/>
      <c r="G277" s="5"/>
      <c r="H277" s="27"/>
      <c r="I277" s="27"/>
      <c r="J277" s="6"/>
      <c r="K277" s="7"/>
      <c r="L277" s="8"/>
      <c r="M277" s="11"/>
      <c r="N277" s="11"/>
      <c r="O277" s="5"/>
      <c r="P277" s="5"/>
      <c r="Q277" s="5"/>
      <c r="R277" s="5"/>
      <c r="S277" s="74">
        <f>(O277+P277+Q277+R277)*J286</f>
        <v>0</v>
      </c>
      <c r="T277" s="75" cm="1">
        <f t="array" ref="T277">_xlfn.IFS(K286&lt;&gt;0,(((L286+M286+N286)/K286)*S277),K286=0,0)</f>
        <v>0</v>
      </c>
      <c r="U277" s="78">
        <f t="shared" si="288"/>
        <v>0</v>
      </c>
      <c r="V277" s="61"/>
      <c r="W277" s="88"/>
      <c r="X277" s="82">
        <f t="shared" si="289"/>
        <v>0</v>
      </c>
      <c r="Y277" s="82">
        <f t="shared" si="290"/>
        <v>0</v>
      </c>
      <c r="Z277" s="82">
        <f t="shared" si="291"/>
        <v>0</v>
      </c>
      <c r="AA277" s="34"/>
      <c r="AB277" s="34"/>
      <c r="AC277" s="82">
        <f t="shared" si="286"/>
        <v>0</v>
      </c>
      <c r="AD277" s="82">
        <f t="shared" si="287"/>
        <v>0</v>
      </c>
      <c r="AE277" s="6"/>
      <c r="AF277" s="7"/>
      <c r="AG277" s="8"/>
      <c r="AH277" s="11"/>
      <c r="AI277" s="11"/>
      <c r="AJ277" s="5">
        <f t="shared" si="292"/>
        <v>0</v>
      </c>
      <c r="AK277" s="5">
        <f t="shared" si="293"/>
        <v>0</v>
      </c>
      <c r="AL277" s="5">
        <f t="shared" si="294"/>
        <v>0</v>
      </c>
      <c r="AM277" s="5">
        <f t="shared" si="295"/>
        <v>0</v>
      </c>
      <c r="AN277" s="77">
        <f>(AJ277+AK277+AL277+AM277)*AE286</f>
        <v>0</v>
      </c>
      <c r="AO277" s="86" cm="1">
        <f t="array" ref="AO277">_xlfn.IFS(AF286&lt;&gt;0,(((AG286+AH286+AI286)/AF286)*AN277),AF286=0,0)</f>
        <v>0</v>
      </c>
      <c r="AP277" s="78">
        <f>Y277-AB277-AO277</f>
        <v>0</v>
      </c>
      <c r="AQ277" s="61"/>
      <c r="AR277" s="10"/>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row>
    <row r="278" spans="1:98" x14ac:dyDescent="0.25">
      <c r="A278" s="50"/>
      <c r="B278" s="45"/>
      <c r="C278" s="43"/>
      <c r="D278" s="28" t="s">
        <v>43</v>
      </c>
      <c r="E278" s="5"/>
      <c r="F278" s="5"/>
      <c r="G278" s="5"/>
      <c r="H278" s="27"/>
      <c r="I278" s="27"/>
      <c r="J278" s="6"/>
      <c r="K278" s="7"/>
      <c r="L278" s="8"/>
      <c r="M278" s="11"/>
      <c r="N278" s="11"/>
      <c r="O278" s="5"/>
      <c r="P278" s="5"/>
      <c r="Q278" s="5"/>
      <c r="R278" s="5"/>
      <c r="S278" s="74">
        <f>(O278+P278+Q278+R278)*J286</f>
        <v>0</v>
      </c>
      <c r="T278" s="75" cm="1">
        <f t="array" ref="T278">_xlfn.IFS(K286&lt;&gt;0,(((L286+M286+N286)/K286)*S278),K286=0,0)</f>
        <v>0</v>
      </c>
      <c r="U278" s="78">
        <f t="shared" si="288"/>
        <v>0</v>
      </c>
      <c r="V278" s="61"/>
      <c r="W278" s="88"/>
      <c r="X278" s="82">
        <f t="shared" si="289"/>
        <v>0</v>
      </c>
      <c r="Y278" s="82">
        <f t="shared" si="290"/>
        <v>0</v>
      </c>
      <c r="Z278" s="82">
        <f t="shared" si="291"/>
        <v>0</v>
      </c>
      <c r="AA278" s="34"/>
      <c r="AB278" s="34"/>
      <c r="AC278" s="82">
        <f t="shared" si="286"/>
        <v>0</v>
      </c>
      <c r="AD278" s="82">
        <f t="shared" si="287"/>
        <v>0</v>
      </c>
      <c r="AE278" s="6"/>
      <c r="AF278" s="7"/>
      <c r="AG278" s="8"/>
      <c r="AH278" s="11"/>
      <c r="AI278" s="11"/>
      <c r="AJ278" s="5">
        <f t="shared" si="292"/>
        <v>0</v>
      </c>
      <c r="AK278" s="5">
        <f t="shared" si="293"/>
        <v>0</v>
      </c>
      <c r="AL278" s="5">
        <f t="shared" si="294"/>
        <v>0</v>
      </c>
      <c r="AM278" s="5">
        <f t="shared" si="295"/>
        <v>0</v>
      </c>
      <c r="AN278" s="77">
        <f>(AJ278+AK278+AL278+AM278)*AE286</f>
        <v>0</v>
      </c>
      <c r="AO278" s="86" cm="1">
        <f t="array" ref="AO278">_xlfn.IFS(AF286&lt;&gt;0,(((AG286+AH286+AI286)/AF286)*AN278),AF286=0,0)</f>
        <v>0</v>
      </c>
      <c r="AP278" s="78">
        <f t="shared" ref="AP278:AP285" si="297">Y278-AB278-AO278</f>
        <v>0</v>
      </c>
      <c r="AQ278" s="61"/>
      <c r="AR278" s="10"/>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row>
    <row r="279" spans="1:98" x14ac:dyDescent="0.25">
      <c r="A279" s="50"/>
      <c r="B279" s="45"/>
      <c r="C279" s="43"/>
      <c r="D279" s="28" t="s">
        <v>44</v>
      </c>
      <c r="E279" s="5"/>
      <c r="F279" s="5"/>
      <c r="G279" s="5"/>
      <c r="H279" s="27"/>
      <c r="I279" s="27"/>
      <c r="J279" s="6"/>
      <c r="K279" s="7"/>
      <c r="L279" s="8"/>
      <c r="M279" s="11"/>
      <c r="N279" s="11"/>
      <c r="O279" s="5"/>
      <c r="P279" s="5"/>
      <c r="Q279" s="5"/>
      <c r="R279" s="5"/>
      <c r="S279" s="74">
        <f>(O279+P279+Q279+R279)*J286</f>
        <v>0</v>
      </c>
      <c r="T279" s="75" cm="1">
        <f t="array" ref="T279">_xlfn.IFS(K286&lt;&gt;0,(((L286+M286+N286)/K286)*S279),K286=0,0)</f>
        <v>0</v>
      </c>
      <c r="U279" s="78">
        <f t="shared" si="288"/>
        <v>0</v>
      </c>
      <c r="V279" s="61"/>
      <c r="W279" s="88"/>
      <c r="X279" s="82">
        <f t="shared" si="289"/>
        <v>0</v>
      </c>
      <c r="Y279" s="82">
        <f t="shared" si="290"/>
        <v>0</v>
      </c>
      <c r="Z279" s="82">
        <f t="shared" si="291"/>
        <v>0</v>
      </c>
      <c r="AA279" s="34"/>
      <c r="AB279" s="34"/>
      <c r="AC279" s="82">
        <f t="shared" si="286"/>
        <v>0</v>
      </c>
      <c r="AD279" s="82">
        <f t="shared" si="287"/>
        <v>0</v>
      </c>
      <c r="AE279" s="6"/>
      <c r="AF279" s="7"/>
      <c r="AG279" s="8"/>
      <c r="AH279" s="11"/>
      <c r="AI279" s="11"/>
      <c r="AJ279" s="5">
        <f t="shared" si="292"/>
        <v>0</v>
      </c>
      <c r="AK279" s="5">
        <f t="shared" si="293"/>
        <v>0</v>
      </c>
      <c r="AL279" s="5">
        <f t="shared" si="294"/>
        <v>0</v>
      </c>
      <c r="AM279" s="5">
        <f t="shared" si="295"/>
        <v>0</v>
      </c>
      <c r="AN279" s="77">
        <f>(AJ279+AK279+AL279+AM279)*AE286</f>
        <v>0</v>
      </c>
      <c r="AO279" s="86" cm="1">
        <f t="array" ref="AO279">_xlfn.IFS(AF286&lt;&gt;0,(((AG286+AH286+AI286)/AF286)*AN279),AF286=0,0)</f>
        <v>0</v>
      </c>
      <c r="AP279" s="78">
        <f t="shared" si="297"/>
        <v>0</v>
      </c>
      <c r="AQ279" s="61"/>
      <c r="AR279" s="10"/>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row>
    <row r="280" spans="1:98" x14ac:dyDescent="0.25">
      <c r="A280" s="50"/>
      <c r="B280" s="45"/>
      <c r="C280" s="43"/>
      <c r="D280" s="28" t="s">
        <v>45</v>
      </c>
      <c r="E280" s="5"/>
      <c r="F280" s="5"/>
      <c r="G280" s="5"/>
      <c r="H280" s="27"/>
      <c r="I280" s="27"/>
      <c r="J280" s="6"/>
      <c r="K280" s="7"/>
      <c r="L280" s="8"/>
      <c r="M280" s="11"/>
      <c r="N280" s="11"/>
      <c r="O280" s="5"/>
      <c r="P280" s="5"/>
      <c r="Q280" s="5"/>
      <c r="R280" s="5"/>
      <c r="S280" s="74">
        <f>(O280+P280+Q280+R280)*J286</f>
        <v>0</v>
      </c>
      <c r="T280" s="75" cm="1">
        <f t="array" ref="T280">_xlfn.IFS(K286&lt;&gt;0,(((L286+M286+N286)/K286)*S280),K286=0,0)</f>
        <v>0</v>
      </c>
      <c r="U280" s="78">
        <f t="shared" si="288"/>
        <v>0</v>
      </c>
      <c r="V280" s="61"/>
      <c r="W280" s="88"/>
      <c r="X280" s="82">
        <f t="shared" si="289"/>
        <v>0</v>
      </c>
      <c r="Y280" s="82">
        <f t="shared" si="290"/>
        <v>0</v>
      </c>
      <c r="Z280" s="82">
        <f t="shared" si="291"/>
        <v>0</v>
      </c>
      <c r="AA280" s="34"/>
      <c r="AB280" s="34"/>
      <c r="AC280" s="82">
        <f t="shared" si="286"/>
        <v>0</v>
      </c>
      <c r="AD280" s="82">
        <f t="shared" si="287"/>
        <v>0</v>
      </c>
      <c r="AE280" s="6"/>
      <c r="AF280" s="7"/>
      <c r="AG280" s="8"/>
      <c r="AH280" s="11"/>
      <c r="AI280" s="11"/>
      <c r="AJ280" s="5">
        <f t="shared" si="292"/>
        <v>0</v>
      </c>
      <c r="AK280" s="5">
        <f t="shared" si="293"/>
        <v>0</v>
      </c>
      <c r="AL280" s="5">
        <f t="shared" si="294"/>
        <v>0</v>
      </c>
      <c r="AM280" s="5">
        <f t="shared" si="295"/>
        <v>0</v>
      </c>
      <c r="AN280" s="77">
        <f>(AJ280+AK280+AL280+AM280)*AE286</f>
        <v>0</v>
      </c>
      <c r="AO280" s="86" cm="1">
        <f t="array" ref="AO280">_xlfn.IFS(AF286&lt;&gt;0,(((AG286+AH286+AI286)/AF286)*AN280),AF286=0,0)</f>
        <v>0</v>
      </c>
      <c r="AP280" s="78">
        <f t="shared" si="297"/>
        <v>0</v>
      </c>
      <c r="AQ280" s="61"/>
      <c r="AR280" s="10"/>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row>
    <row r="281" spans="1:98" x14ac:dyDescent="0.25">
      <c r="A281" s="50"/>
      <c r="B281" s="45"/>
      <c r="C281" s="43"/>
      <c r="D281" s="28" t="s">
        <v>46</v>
      </c>
      <c r="E281" s="5"/>
      <c r="F281" s="5"/>
      <c r="G281" s="5"/>
      <c r="H281" s="27"/>
      <c r="I281" s="27"/>
      <c r="J281" s="6"/>
      <c r="K281" s="7"/>
      <c r="L281" s="8"/>
      <c r="M281" s="11"/>
      <c r="N281" s="11"/>
      <c r="O281" s="5"/>
      <c r="P281" s="5"/>
      <c r="Q281" s="5"/>
      <c r="R281" s="5"/>
      <c r="S281" s="74">
        <f>(O281+P281+Q281+R281)*J286</f>
        <v>0</v>
      </c>
      <c r="T281" s="75" cm="1">
        <f t="array" ref="T281">_xlfn.IFS(K286&lt;&gt;0,(((L286+M286+N286)/K286)*S281),K286=0,0)</f>
        <v>0</v>
      </c>
      <c r="U281" s="78">
        <f t="shared" si="288"/>
        <v>0</v>
      </c>
      <c r="V281" s="61"/>
      <c r="W281" s="88"/>
      <c r="X281" s="82">
        <f t="shared" si="289"/>
        <v>0</v>
      </c>
      <c r="Y281" s="82">
        <f t="shared" si="290"/>
        <v>0</v>
      </c>
      <c r="Z281" s="82">
        <f t="shared" si="291"/>
        <v>0</v>
      </c>
      <c r="AA281" s="34"/>
      <c r="AB281" s="34"/>
      <c r="AC281" s="82">
        <f t="shared" si="286"/>
        <v>0</v>
      </c>
      <c r="AD281" s="82">
        <f t="shared" si="287"/>
        <v>0</v>
      </c>
      <c r="AE281" s="6"/>
      <c r="AF281" s="7"/>
      <c r="AG281" s="8"/>
      <c r="AH281" s="11"/>
      <c r="AI281" s="11"/>
      <c r="AJ281" s="5">
        <f t="shared" si="292"/>
        <v>0</v>
      </c>
      <c r="AK281" s="5">
        <f t="shared" si="293"/>
        <v>0</v>
      </c>
      <c r="AL281" s="5">
        <f t="shared" si="294"/>
        <v>0</v>
      </c>
      <c r="AM281" s="5">
        <f t="shared" si="295"/>
        <v>0</v>
      </c>
      <c r="AN281" s="77">
        <f>(AJ281+AK281+AL281+AM281)*AE286</f>
        <v>0</v>
      </c>
      <c r="AO281" s="86" cm="1">
        <f t="array" ref="AO281">_xlfn.IFS(AF286&lt;&gt;0,(((AG286+AH286+AI286)/AF286)*AN281),AF286=0,0)</f>
        <v>0</v>
      </c>
      <c r="AP281" s="78">
        <f t="shared" si="297"/>
        <v>0</v>
      </c>
      <c r="AQ281" s="61"/>
      <c r="AR281" s="10"/>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row>
    <row r="282" spans="1:98" x14ac:dyDescent="0.25">
      <c r="A282" s="50"/>
      <c r="B282" s="45"/>
      <c r="C282" s="43"/>
      <c r="D282" s="28" t="s">
        <v>47</v>
      </c>
      <c r="E282" s="5"/>
      <c r="F282" s="5"/>
      <c r="G282" s="5"/>
      <c r="H282" s="27"/>
      <c r="I282" s="27"/>
      <c r="J282" s="6"/>
      <c r="K282" s="7"/>
      <c r="L282" s="8"/>
      <c r="M282" s="11"/>
      <c r="N282" s="11"/>
      <c r="O282" s="5"/>
      <c r="P282" s="5"/>
      <c r="Q282" s="5"/>
      <c r="R282" s="5"/>
      <c r="S282" s="74">
        <f>(O282+P282+Q282+R282)*J286</f>
        <v>0</v>
      </c>
      <c r="T282" s="75" cm="1">
        <f t="array" ref="T282">_xlfn.IFS(K286&lt;&gt;0,(((L286+M286+N286)/K286)*S282),K286=0,0)</f>
        <v>0</v>
      </c>
      <c r="U282" s="78">
        <f t="shared" si="288"/>
        <v>0</v>
      </c>
      <c r="V282" s="61"/>
      <c r="W282" s="88"/>
      <c r="X282" s="82">
        <f t="shared" si="289"/>
        <v>0</v>
      </c>
      <c r="Y282" s="82">
        <f t="shared" si="290"/>
        <v>0</v>
      </c>
      <c r="Z282" s="82">
        <f t="shared" si="291"/>
        <v>0</v>
      </c>
      <c r="AA282" s="34"/>
      <c r="AB282" s="34"/>
      <c r="AC282" s="82">
        <f t="shared" si="286"/>
        <v>0</v>
      </c>
      <c r="AD282" s="82">
        <f t="shared" si="287"/>
        <v>0</v>
      </c>
      <c r="AE282" s="6"/>
      <c r="AF282" s="7"/>
      <c r="AG282" s="8"/>
      <c r="AH282" s="11"/>
      <c r="AI282" s="11"/>
      <c r="AJ282" s="5">
        <f t="shared" si="292"/>
        <v>0</v>
      </c>
      <c r="AK282" s="5">
        <f t="shared" si="293"/>
        <v>0</v>
      </c>
      <c r="AL282" s="5">
        <f t="shared" si="294"/>
        <v>0</v>
      </c>
      <c r="AM282" s="5">
        <f t="shared" si="295"/>
        <v>0</v>
      </c>
      <c r="AN282" s="77">
        <f>(AJ282+AK282+AL282+AM282)*AE286</f>
        <v>0</v>
      </c>
      <c r="AO282" s="86" cm="1">
        <f t="array" ref="AO282">_xlfn.IFS(AF286&lt;&gt;0,(((AG286+AH286+AI286)/AF286)*AN282),AF286=0,0)</f>
        <v>0</v>
      </c>
      <c r="AP282" s="78">
        <f t="shared" si="297"/>
        <v>0</v>
      </c>
      <c r="AQ282" s="61"/>
      <c r="AR282" s="10"/>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row>
    <row r="283" spans="1:98" x14ac:dyDescent="0.25">
      <c r="A283" s="50"/>
      <c r="B283" s="45"/>
      <c r="C283" s="43"/>
      <c r="D283" s="28" t="s">
        <v>48</v>
      </c>
      <c r="E283" s="5"/>
      <c r="F283" s="5"/>
      <c r="G283" s="5"/>
      <c r="H283" s="27"/>
      <c r="I283" s="27"/>
      <c r="J283" s="6"/>
      <c r="K283" s="7"/>
      <c r="L283" s="8"/>
      <c r="M283" s="11"/>
      <c r="N283" s="11"/>
      <c r="O283" s="5"/>
      <c r="P283" s="5"/>
      <c r="Q283" s="5"/>
      <c r="R283" s="5"/>
      <c r="S283" s="74">
        <f>(O283+P283+Q283+R283)*J286</f>
        <v>0</v>
      </c>
      <c r="T283" s="75" cm="1">
        <f t="array" ref="T283">_xlfn.IFS(K286&lt;&gt;0,(((L286+M286+N286)/K286)*S283),K286=0,0)</f>
        <v>0</v>
      </c>
      <c r="U283" s="78">
        <f t="shared" si="288"/>
        <v>0</v>
      </c>
      <c r="V283" s="61"/>
      <c r="W283" s="88"/>
      <c r="X283" s="82">
        <f t="shared" si="289"/>
        <v>0</v>
      </c>
      <c r="Y283" s="82">
        <f t="shared" si="290"/>
        <v>0</v>
      </c>
      <c r="Z283" s="82">
        <f t="shared" si="291"/>
        <v>0</v>
      </c>
      <c r="AA283" s="34"/>
      <c r="AB283" s="34"/>
      <c r="AC283" s="82">
        <f t="shared" si="286"/>
        <v>0</v>
      </c>
      <c r="AD283" s="82">
        <f t="shared" si="287"/>
        <v>0</v>
      </c>
      <c r="AE283" s="6"/>
      <c r="AF283" s="7"/>
      <c r="AG283" s="8"/>
      <c r="AH283" s="11"/>
      <c r="AI283" s="11"/>
      <c r="AJ283" s="5">
        <f t="shared" si="292"/>
        <v>0</v>
      </c>
      <c r="AK283" s="5">
        <f t="shared" si="293"/>
        <v>0</v>
      </c>
      <c r="AL283" s="5">
        <f t="shared" si="294"/>
        <v>0</v>
      </c>
      <c r="AM283" s="5">
        <f t="shared" si="295"/>
        <v>0</v>
      </c>
      <c r="AN283" s="77">
        <f>(AJ283+AK283+AL283+AM283)*AE286</f>
        <v>0</v>
      </c>
      <c r="AO283" s="86" cm="1">
        <f t="array" ref="AO283">_xlfn.IFS(AF286&lt;&gt;0,(((AG286+AH286+AI286)/AF286)*AN283),AF286=0,0)</f>
        <v>0</v>
      </c>
      <c r="AP283" s="78">
        <f t="shared" si="297"/>
        <v>0</v>
      </c>
      <c r="AQ283" s="61"/>
      <c r="AR283" s="10"/>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row>
    <row r="284" spans="1:98" x14ac:dyDescent="0.25">
      <c r="A284" s="50"/>
      <c r="B284" s="45"/>
      <c r="C284" s="43"/>
      <c r="D284" s="28" t="s">
        <v>49</v>
      </c>
      <c r="E284" s="5"/>
      <c r="F284" s="5"/>
      <c r="G284" s="5"/>
      <c r="H284" s="27"/>
      <c r="I284" s="27"/>
      <c r="J284" s="6"/>
      <c r="K284" s="7"/>
      <c r="L284" s="8"/>
      <c r="M284" s="11"/>
      <c r="N284" s="11"/>
      <c r="O284" s="5"/>
      <c r="P284" s="5"/>
      <c r="Q284" s="5"/>
      <c r="R284" s="5"/>
      <c r="S284" s="74">
        <f>(O284+P284+Q284+R284)*J286</f>
        <v>0</v>
      </c>
      <c r="T284" s="75" cm="1">
        <f t="array" ref="T284">_xlfn.IFS(K286&lt;&gt;0,(((L286+M286+N286)/K286)*S284),K286=0,0)</f>
        <v>0</v>
      </c>
      <c r="U284" s="78">
        <f t="shared" si="288"/>
        <v>0</v>
      </c>
      <c r="V284" s="61"/>
      <c r="W284" s="88"/>
      <c r="X284" s="82">
        <f t="shared" si="289"/>
        <v>0</v>
      </c>
      <c r="Y284" s="82">
        <f t="shared" si="290"/>
        <v>0</v>
      </c>
      <c r="Z284" s="82">
        <f t="shared" si="291"/>
        <v>0</v>
      </c>
      <c r="AA284" s="34"/>
      <c r="AB284" s="34"/>
      <c r="AC284" s="82">
        <f t="shared" si="286"/>
        <v>0</v>
      </c>
      <c r="AD284" s="82">
        <f t="shared" si="287"/>
        <v>0</v>
      </c>
      <c r="AE284" s="6"/>
      <c r="AF284" s="7"/>
      <c r="AG284" s="8"/>
      <c r="AH284" s="11"/>
      <c r="AI284" s="11"/>
      <c r="AJ284" s="5">
        <f t="shared" si="292"/>
        <v>0</v>
      </c>
      <c r="AK284" s="5">
        <f t="shared" si="293"/>
        <v>0</v>
      </c>
      <c r="AL284" s="5">
        <f t="shared" si="294"/>
        <v>0</v>
      </c>
      <c r="AM284" s="5">
        <f t="shared" si="295"/>
        <v>0</v>
      </c>
      <c r="AN284" s="77">
        <f>(AJ284+AK284+AL284+AM284)*AE286</f>
        <v>0</v>
      </c>
      <c r="AO284" s="86" cm="1">
        <f t="array" ref="AO284">_xlfn.IFS(AF286&lt;&gt;0,(((AG286+AH286+AI286)/AF286)*AN284),AF286=0,0)</f>
        <v>0</v>
      </c>
      <c r="AP284" s="78">
        <f t="shared" si="297"/>
        <v>0</v>
      </c>
      <c r="AQ284" s="61"/>
      <c r="AR284" s="10"/>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row>
    <row r="285" spans="1:98" ht="15.75" customHeight="1" x14ac:dyDescent="0.25">
      <c r="A285" s="50"/>
      <c r="B285" s="45"/>
      <c r="C285" s="43"/>
      <c r="D285" s="28" t="s">
        <v>50</v>
      </c>
      <c r="E285" s="5"/>
      <c r="F285" s="5"/>
      <c r="G285" s="5"/>
      <c r="H285" s="27"/>
      <c r="I285" s="27"/>
      <c r="J285" s="6"/>
      <c r="K285" s="7"/>
      <c r="L285" s="8"/>
      <c r="M285" s="11"/>
      <c r="N285" s="11"/>
      <c r="O285" s="5"/>
      <c r="P285" s="5"/>
      <c r="Q285" s="5"/>
      <c r="R285" s="5"/>
      <c r="S285" s="74">
        <f>(O285+P285+Q285+R285)*J286</f>
        <v>0</v>
      </c>
      <c r="T285" s="75" cm="1">
        <f t="array" ref="T285">_xlfn.IFS(K286&lt;&gt;0,(((L286+M286+N286)/K286)*S285),K286=0,0)</f>
        <v>0</v>
      </c>
      <c r="U285" s="78">
        <f t="shared" si="288"/>
        <v>0</v>
      </c>
      <c r="V285" s="61"/>
      <c r="W285" s="88"/>
      <c r="X285" s="82">
        <f t="shared" si="289"/>
        <v>0</v>
      </c>
      <c r="Y285" s="82">
        <f t="shared" si="290"/>
        <v>0</v>
      </c>
      <c r="Z285" s="82">
        <f t="shared" si="291"/>
        <v>0</v>
      </c>
      <c r="AA285" s="34"/>
      <c r="AB285" s="34"/>
      <c r="AC285" s="82">
        <f t="shared" si="286"/>
        <v>0</v>
      </c>
      <c r="AD285" s="82">
        <f t="shared" si="287"/>
        <v>0</v>
      </c>
      <c r="AE285" s="6"/>
      <c r="AF285" s="7"/>
      <c r="AG285" s="8"/>
      <c r="AH285" s="11"/>
      <c r="AI285" s="11"/>
      <c r="AJ285" s="5">
        <f t="shared" si="292"/>
        <v>0</v>
      </c>
      <c r="AK285" s="5">
        <f t="shared" si="293"/>
        <v>0</v>
      </c>
      <c r="AL285" s="5">
        <f t="shared" si="294"/>
        <v>0</v>
      </c>
      <c r="AM285" s="5">
        <f t="shared" si="295"/>
        <v>0</v>
      </c>
      <c r="AN285" s="77">
        <f>(AJ285+AK285+AL285+AM285)*AE286</f>
        <v>0</v>
      </c>
      <c r="AO285" s="86" cm="1">
        <f t="array" ref="AO285">_xlfn.IFS(AF286&lt;&gt;0,(((AG286+AH286+AI286)/AF286)*AN285),AF286=0,0)</f>
        <v>0</v>
      </c>
      <c r="AP285" s="78">
        <f t="shared" si="297"/>
        <v>0</v>
      </c>
      <c r="AQ285" s="61"/>
      <c r="AR285" s="12"/>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row>
    <row r="286" spans="1:98" ht="18.75" x14ac:dyDescent="0.3">
      <c r="A286" s="51"/>
      <c r="B286" s="45"/>
      <c r="C286" s="43"/>
      <c r="D286" s="29" t="s">
        <v>51</v>
      </c>
      <c r="E286" s="35">
        <f>SUM(E274:E285)</f>
        <v>0</v>
      </c>
      <c r="F286" s="35">
        <f>SUM(F274:F285)</f>
        <v>0</v>
      </c>
      <c r="G286" s="35">
        <f>SUM(G274:G285)</f>
        <v>0</v>
      </c>
      <c r="H286" s="71">
        <f>SUM(H274:H285)</f>
        <v>0</v>
      </c>
      <c r="I286" s="71">
        <f>SUM(I274:I285)</f>
        <v>0</v>
      </c>
      <c r="J286" s="63"/>
      <c r="K286" s="62"/>
      <c r="L286" s="62"/>
      <c r="M286" s="62">
        <v>0</v>
      </c>
      <c r="N286" s="62"/>
      <c r="O286" s="72">
        <f>SUM(O274:O285)</f>
        <v>0</v>
      </c>
      <c r="P286" s="72">
        <f>SUM(P274:P285)</f>
        <v>0</v>
      </c>
      <c r="Q286" s="72">
        <f>SUM(Q274:Q285)</f>
        <v>0</v>
      </c>
      <c r="R286" s="72">
        <f>SUM(R274:R285)</f>
        <v>0</v>
      </c>
      <c r="S286" s="72">
        <f>(O286+P286+Q286+R286)*J286</f>
        <v>0</v>
      </c>
      <c r="T286" s="73" cm="1">
        <f t="array" ref="T286">_xlfn.IFS(K286&lt;&gt;0,(((L286+M286+N286)/K286)*S286),K286=0,0)</f>
        <v>0</v>
      </c>
      <c r="U286" s="73">
        <f>F286-T286</f>
        <v>0</v>
      </c>
      <c r="V286" s="64"/>
      <c r="W286" s="88"/>
      <c r="X286" s="83">
        <f>SUM(X274:X285)</f>
        <v>0</v>
      </c>
      <c r="Y286" s="83">
        <f>SUM(Y274:Y285)</f>
        <v>0</v>
      </c>
      <c r="Z286" s="83">
        <f>SUM(Z274:Z285)</f>
        <v>0</v>
      </c>
      <c r="AA286" s="83">
        <f>SUM(AA274:AA285)</f>
        <v>0</v>
      </c>
      <c r="AB286" s="83">
        <f>SUM(AB274:AB285)</f>
        <v>0</v>
      </c>
      <c r="AC286" s="84">
        <f>SUM(AC274:AC285)</f>
        <v>0</v>
      </c>
      <c r="AD286" s="84">
        <f>SUM(AD274:AD285)</f>
        <v>0</v>
      </c>
      <c r="AE286" s="63">
        <f>J286</f>
        <v>0</v>
      </c>
      <c r="AF286" s="41">
        <f>K286</f>
        <v>0</v>
      </c>
      <c r="AG286" s="41">
        <f>L286</f>
        <v>0</v>
      </c>
      <c r="AH286" s="41">
        <f>M286</f>
        <v>0</v>
      </c>
      <c r="AI286" s="41">
        <f>N286</f>
        <v>0</v>
      </c>
      <c r="AJ286" s="72">
        <f>SUM(AJ274:AJ285)</f>
        <v>0</v>
      </c>
      <c r="AK286" s="72">
        <f>SUM(AK274:AK285)</f>
        <v>0</v>
      </c>
      <c r="AL286" s="72">
        <f>SUM(AL274:AL285)</f>
        <v>0</v>
      </c>
      <c r="AM286" s="72">
        <f>SUM(AM274:AM285)</f>
        <v>0</v>
      </c>
      <c r="AN286" s="72">
        <f>(AJ286+AK286+AL286+AM286)*AE286</f>
        <v>0</v>
      </c>
      <c r="AO286" s="33" cm="1">
        <f t="array" ref="AO286">_xlfn.IFS(AF286&lt;&gt;0,(((AG286+AH286+AI286)/AF286)*AN286),AF286=0,0)</f>
        <v>0</v>
      </c>
      <c r="AP286" s="33">
        <f>Y286-AB286-AO286</f>
        <v>0</v>
      </c>
      <c r="AQ286" s="64"/>
      <c r="AR286" s="65"/>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row>
    <row r="287" spans="1:98" x14ac:dyDescent="0.25">
      <c r="A287" s="50" t="s">
        <v>53</v>
      </c>
      <c r="B287" s="45"/>
      <c r="C287" s="43"/>
      <c r="D287" s="24" t="s">
        <v>39</v>
      </c>
      <c r="E287" s="25"/>
      <c r="F287" s="25"/>
      <c r="G287" s="25"/>
      <c r="H287" s="26"/>
      <c r="I287" s="26"/>
      <c r="J287" s="37"/>
      <c r="K287" s="38"/>
      <c r="L287" s="39"/>
      <c r="M287" s="40"/>
      <c r="N287" s="40"/>
      <c r="O287" s="25"/>
      <c r="P287" s="25"/>
      <c r="Q287" s="25"/>
      <c r="R287" s="25"/>
      <c r="S287" s="74">
        <f>(O287+P287+Q287+R287)*J299</f>
        <v>0</v>
      </c>
      <c r="T287" s="75" cm="1">
        <f t="array" ref="T287">_xlfn.IFS(K299&lt;&gt;0,(((L299+M299+N299)/K299)*S287),K299=0,0)</f>
        <v>0</v>
      </c>
      <c r="U287" s="76">
        <f>F287-T287</f>
        <v>0</v>
      </c>
      <c r="V287" s="61"/>
      <c r="W287" s="88"/>
      <c r="X287" s="82">
        <f>E287</f>
        <v>0</v>
      </c>
      <c r="Y287" s="82">
        <f>F287</f>
        <v>0</v>
      </c>
      <c r="Z287" s="82">
        <f>G287</f>
        <v>0</v>
      </c>
      <c r="AA287" s="34"/>
      <c r="AB287" s="34"/>
      <c r="AC287" s="82">
        <f t="shared" ref="AC287:AC298" si="298">H287</f>
        <v>0</v>
      </c>
      <c r="AD287" s="82">
        <f t="shared" ref="AD287:AD298" si="299">I287</f>
        <v>0</v>
      </c>
      <c r="AE287" s="6"/>
      <c r="AF287" s="7"/>
      <c r="AG287" s="8"/>
      <c r="AH287" s="9"/>
      <c r="AI287" s="9"/>
      <c r="AJ287" s="85">
        <f>O287</f>
        <v>0</v>
      </c>
      <c r="AK287" s="85">
        <f>P287</f>
        <v>0</v>
      </c>
      <c r="AL287" s="85">
        <f>Q287</f>
        <v>0</v>
      </c>
      <c r="AM287" s="85">
        <f>R287</f>
        <v>0</v>
      </c>
      <c r="AN287" s="77">
        <f>(AJ287+AK287+AL287+AM287)*AE299</f>
        <v>0</v>
      </c>
      <c r="AO287" s="86" cm="1">
        <f t="array" ref="AO287">_xlfn.IFS(AF299&lt;&gt;0,(((AG299+AH299+AI299)/AF299)*AN287),AF299=0,0)</f>
        <v>0</v>
      </c>
      <c r="AP287" s="78">
        <f>Y287-AB287-AO287</f>
        <v>0</v>
      </c>
      <c r="AQ287" s="61"/>
      <c r="AR287" s="10"/>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row>
    <row r="288" spans="1:98" x14ac:dyDescent="0.25">
      <c r="A288" s="50"/>
      <c r="B288" s="45"/>
      <c r="C288" s="43"/>
      <c r="D288" s="28" t="s">
        <v>40</v>
      </c>
      <c r="E288" s="5"/>
      <c r="F288" s="5"/>
      <c r="G288" s="5"/>
      <c r="H288" s="27"/>
      <c r="I288" s="27"/>
      <c r="J288" s="6"/>
      <c r="K288" s="7"/>
      <c r="L288" s="8"/>
      <c r="M288" s="11"/>
      <c r="N288" s="11"/>
      <c r="O288" s="5"/>
      <c r="P288" s="5"/>
      <c r="Q288" s="5"/>
      <c r="R288" s="5"/>
      <c r="S288" s="74">
        <f>(O288+P288+Q288+R288)*J299</f>
        <v>0</v>
      </c>
      <c r="T288" s="75" cm="1">
        <f t="array" ref="T288">_xlfn.IFS(K299&lt;&gt;0,(((L299+M299+N299)/K299)*S288),K299=0,0)</f>
        <v>0</v>
      </c>
      <c r="U288" s="78">
        <f>F288-T288</f>
        <v>0</v>
      </c>
      <c r="V288" s="61"/>
      <c r="W288" s="88"/>
      <c r="X288" s="82">
        <f t="shared" ref="X288:X298" si="300">E288</f>
        <v>0</v>
      </c>
      <c r="Y288" s="82">
        <f t="shared" ref="Y288:Y298" si="301">F288</f>
        <v>0</v>
      </c>
      <c r="Z288" s="82">
        <f t="shared" ref="Z288:Z298" si="302">G288</f>
        <v>0</v>
      </c>
      <c r="AA288" s="34"/>
      <c r="AB288" s="34"/>
      <c r="AC288" s="82">
        <f t="shared" si="298"/>
        <v>0</v>
      </c>
      <c r="AD288" s="82">
        <f t="shared" si="299"/>
        <v>0</v>
      </c>
      <c r="AE288" s="6"/>
      <c r="AF288" s="7"/>
      <c r="AG288" s="8"/>
      <c r="AH288" s="11"/>
      <c r="AI288" s="11"/>
      <c r="AJ288" s="85">
        <f t="shared" ref="AJ288:AJ298" si="303">O288</f>
        <v>0</v>
      </c>
      <c r="AK288" s="85">
        <f t="shared" ref="AK288:AK298" si="304">P288</f>
        <v>0</v>
      </c>
      <c r="AL288" s="85">
        <f t="shared" ref="AL288:AL298" si="305">Q288</f>
        <v>0</v>
      </c>
      <c r="AM288" s="85">
        <f t="shared" ref="AM288:AM298" si="306">R288</f>
        <v>0</v>
      </c>
      <c r="AN288" s="77">
        <f>(AJ288+AK288+AL288+AM288)*AE299</f>
        <v>0</v>
      </c>
      <c r="AO288" s="86" cm="1">
        <f t="array" ref="AO288">_xlfn.IFS(AF299&lt;&gt;0,(((AG299+AH299+AI299)/AF299)*AN288),AF299=0,0)</f>
        <v>0</v>
      </c>
      <c r="AP288" s="78">
        <f>Y288-AB288-AO288</f>
        <v>0</v>
      </c>
      <c r="AQ288" s="61"/>
      <c r="AR288" s="10"/>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row>
    <row r="289" spans="1:149" x14ac:dyDescent="0.25">
      <c r="A289" s="50"/>
      <c r="B289" s="45"/>
      <c r="C289" s="43"/>
      <c r="D289" s="28" t="s">
        <v>41</v>
      </c>
      <c r="E289" s="5"/>
      <c r="F289" s="5"/>
      <c r="G289" s="5"/>
      <c r="H289" s="27"/>
      <c r="J289" s="6"/>
      <c r="K289" s="7"/>
      <c r="L289" s="8"/>
      <c r="M289" s="11"/>
      <c r="N289" s="11"/>
      <c r="O289" s="5"/>
      <c r="P289" s="5"/>
      <c r="Q289" s="5"/>
      <c r="R289" s="5"/>
      <c r="S289" s="74">
        <f>(O289+P289+Q289+R289)*J299</f>
        <v>0</v>
      </c>
      <c r="T289" s="75" cm="1">
        <f t="array" ref="T289">_xlfn.IFS(K299&lt;&gt;0,(((L299+M299+N299)/K299)*S289),K299=0,0)</f>
        <v>0</v>
      </c>
      <c r="U289" s="78">
        <f t="shared" ref="U289:U299" si="307">F289-T289</f>
        <v>0</v>
      </c>
      <c r="V289" s="61"/>
      <c r="W289" s="88"/>
      <c r="X289" s="82">
        <f t="shared" si="300"/>
        <v>0</v>
      </c>
      <c r="Y289" s="82">
        <f t="shared" si="301"/>
        <v>0</v>
      </c>
      <c r="Z289" s="82">
        <f t="shared" si="302"/>
        <v>0</v>
      </c>
      <c r="AA289" s="34"/>
      <c r="AB289" s="34"/>
      <c r="AC289" s="82">
        <f t="shared" si="298"/>
        <v>0</v>
      </c>
      <c r="AD289" s="82">
        <f t="shared" si="299"/>
        <v>0</v>
      </c>
      <c r="AE289" s="6"/>
      <c r="AF289" s="7"/>
      <c r="AG289" s="8"/>
      <c r="AH289" s="11"/>
      <c r="AI289" s="11"/>
      <c r="AJ289" s="85">
        <f t="shared" si="303"/>
        <v>0</v>
      </c>
      <c r="AK289" s="85">
        <f t="shared" si="304"/>
        <v>0</v>
      </c>
      <c r="AL289" s="85">
        <f t="shared" si="305"/>
        <v>0</v>
      </c>
      <c r="AM289" s="85">
        <f t="shared" si="306"/>
        <v>0</v>
      </c>
      <c r="AN289" s="77">
        <f>(AJ289+AK289+AL289+AM289)*AE299</f>
        <v>0</v>
      </c>
      <c r="AO289" s="86" cm="1">
        <f t="array" ref="AO289">_xlfn.IFS(AF299&lt;&gt;0,(((AG299+AH299+AI299)/AF299)*AN289),AF299=0,0)</f>
        <v>0</v>
      </c>
      <c r="AP289" s="78">
        <f t="shared" ref="AP289" si="308">Y289-AB289-AO289</f>
        <v>0</v>
      </c>
      <c r="AQ289" s="61"/>
      <c r="AR289" s="10"/>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row>
    <row r="290" spans="1:149" x14ac:dyDescent="0.25">
      <c r="A290" s="50"/>
      <c r="B290" s="45"/>
      <c r="C290" s="43"/>
      <c r="D290" s="28" t="s">
        <v>42</v>
      </c>
      <c r="E290" s="5"/>
      <c r="F290" s="5"/>
      <c r="G290" s="5"/>
      <c r="H290" s="27"/>
      <c r="I290" s="27"/>
      <c r="J290" s="6"/>
      <c r="K290" s="7"/>
      <c r="L290" s="8"/>
      <c r="M290" s="11"/>
      <c r="N290" s="11"/>
      <c r="O290" s="5"/>
      <c r="P290" s="5"/>
      <c r="Q290" s="5"/>
      <c r="R290" s="5"/>
      <c r="S290" s="74">
        <f>(O290+P290+Q290+R290)*J299</f>
        <v>0</v>
      </c>
      <c r="T290" s="75" cm="1">
        <f t="array" ref="T290">_xlfn.IFS(K299&lt;&gt;0,(((L299+M299+N299)/K299)*S290),K299=0,0)</f>
        <v>0</v>
      </c>
      <c r="U290" s="78">
        <f>F290-T290</f>
        <v>0</v>
      </c>
      <c r="V290" s="61"/>
      <c r="W290" s="88"/>
      <c r="X290" s="82">
        <f t="shared" si="300"/>
        <v>0</v>
      </c>
      <c r="Y290" s="82">
        <f t="shared" si="301"/>
        <v>0</v>
      </c>
      <c r="Z290" s="82">
        <f t="shared" si="302"/>
        <v>0</v>
      </c>
      <c r="AA290" s="34"/>
      <c r="AB290" s="34"/>
      <c r="AC290" s="82">
        <f t="shared" si="298"/>
        <v>0</v>
      </c>
      <c r="AD290" s="82">
        <f t="shared" si="299"/>
        <v>0</v>
      </c>
      <c r="AE290" s="6"/>
      <c r="AF290" s="7"/>
      <c r="AG290" s="8"/>
      <c r="AH290" s="11"/>
      <c r="AI290" s="11"/>
      <c r="AJ290" s="85">
        <f t="shared" si="303"/>
        <v>0</v>
      </c>
      <c r="AK290" s="85">
        <f t="shared" si="304"/>
        <v>0</v>
      </c>
      <c r="AL290" s="85">
        <f t="shared" si="305"/>
        <v>0</v>
      </c>
      <c r="AM290" s="85">
        <f t="shared" si="306"/>
        <v>0</v>
      </c>
      <c r="AN290" s="77">
        <f>(AJ290+AK290+AL290+AM290)*AE299</f>
        <v>0</v>
      </c>
      <c r="AO290" s="86" cm="1">
        <f t="array" ref="AO290">_xlfn.IFS(AF299&lt;&gt;0,(((AG299+AH299+AI299)/AF299)*AN290),AF299=0,0)</f>
        <v>0</v>
      </c>
      <c r="AP290" s="78">
        <f>Y290-AB290-AO290</f>
        <v>0</v>
      </c>
      <c r="AQ290" s="61"/>
      <c r="AR290" s="10"/>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row>
    <row r="291" spans="1:149" x14ac:dyDescent="0.25">
      <c r="A291" s="50"/>
      <c r="B291" s="45"/>
      <c r="C291" s="43"/>
      <c r="D291" s="28" t="s">
        <v>43</v>
      </c>
      <c r="E291" s="5"/>
      <c r="F291" s="5"/>
      <c r="G291" s="5"/>
      <c r="H291" s="27"/>
      <c r="I291" s="27"/>
      <c r="J291" s="6"/>
      <c r="K291" s="7"/>
      <c r="L291" s="8"/>
      <c r="M291" s="11"/>
      <c r="N291" s="11"/>
      <c r="O291" s="5"/>
      <c r="P291" s="5"/>
      <c r="Q291" s="5"/>
      <c r="R291" s="5"/>
      <c r="S291" s="74">
        <f>(O291+P291+Q291+R291)*J299</f>
        <v>0</v>
      </c>
      <c r="T291" s="75" cm="1">
        <f t="array" ref="T291">_xlfn.IFS(K299&lt;&gt;0,(((L299+M299+N299)/K299)*S291),K299=0,0)</f>
        <v>0</v>
      </c>
      <c r="U291" s="78">
        <f t="shared" ref="U291:U301" si="309">F291-T291</f>
        <v>0</v>
      </c>
      <c r="V291" s="61"/>
      <c r="W291" s="88"/>
      <c r="X291" s="82">
        <f t="shared" si="300"/>
        <v>0</v>
      </c>
      <c r="Y291" s="82">
        <f t="shared" si="301"/>
        <v>0</v>
      </c>
      <c r="Z291" s="82">
        <f t="shared" si="302"/>
        <v>0</v>
      </c>
      <c r="AA291" s="34"/>
      <c r="AB291" s="34"/>
      <c r="AC291" s="82">
        <f t="shared" si="298"/>
        <v>0</v>
      </c>
      <c r="AD291" s="82">
        <f t="shared" si="299"/>
        <v>0</v>
      </c>
      <c r="AE291" s="6"/>
      <c r="AF291" s="7"/>
      <c r="AG291" s="8"/>
      <c r="AH291" s="11"/>
      <c r="AI291" s="11"/>
      <c r="AJ291" s="85">
        <f t="shared" si="303"/>
        <v>0</v>
      </c>
      <c r="AK291" s="85">
        <f t="shared" si="304"/>
        <v>0</v>
      </c>
      <c r="AL291" s="85">
        <f t="shared" si="305"/>
        <v>0</v>
      </c>
      <c r="AM291" s="85">
        <f t="shared" si="306"/>
        <v>0</v>
      </c>
      <c r="AN291" s="77">
        <f>(AJ291+AK291+AL291+AM291)*AE299</f>
        <v>0</v>
      </c>
      <c r="AO291" s="86" cm="1">
        <f t="array" ref="AO291">_xlfn.IFS(AF299&lt;&gt;0,(((AG299+AH299+AI299)/AF299)*AN291),AF299=0,0)</f>
        <v>0</v>
      </c>
      <c r="AP291" s="78">
        <f t="shared" ref="AP291:AP298" si="310">Y291-AB291-AO291</f>
        <v>0</v>
      </c>
      <c r="AQ291" s="61"/>
      <c r="AR291" s="10"/>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row>
    <row r="292" spans="1:149" x14ac:dyDescent="0.25">
      <c r="A292" s="50"/>
      <c r="B292" s="45"/>
      <c r="C292" s="43"/>
      <c r="D292" s="28" t="s">
        <v>44</v>
      </c>
      <c r="E292" s="5"/>
      <c r="F292" s="5"/>
      <c r="G292" s="5"/>
      <c r="H292" s="27"/>
      <c r="I292" s="27"/>
      <c r="J292" s="6"/>
      <c r="K292" s="7"/>
      <c r="L292" s="8"/>
      <c r="M292" s="11"/>
      <c r="N292" s="11"/>
      <c r="O292" s="5"/>
      <c r="P292" s="5"/>
      <c r="Q292" s="5"/>
      <c r="R292" s="5"/>
      <c r="S292" s="74">
        <f>(O292+P292+Q292+R292)*J299</f>
        <v>0</v>
      </c>
      <c r="T292" s="75" cm="1">
        <f t="array" ref="T292">_xlfn.IFS(K299&lt;&gt;0,(((L299+M299+N299)/K299)*S292),K299=0,0)</f>
        <v>0</v>
      </c>
      <c r="U292" s="78">
        <f t="shared" si="309"/>
        <v>0</v>
      </c>
      <c r="V292" s="61"/>
      <c r="W292" s="88"/>
      <c r="X292" s="82">
        <f t="shared" si="300"/>
        <v>0</v>
      </c>
      <c r="Y292" s="82">
        <f t="shared" si="301"/>
        <v>0</v>
      </c>
      <c r="Z292" s="82">
        <f t="shared" si="302"/>
        <v>0</v>
      </c>
      <c r="AA292" s="34"/>
      <c r="AB292" s="34"/>
      <c r="AC292" s="82">
        <f t="shared" si="298"/>
        <v>0</v>
      </c>
      <c r="AD292" s="82">
        <f t="shared" si="299"/>
        <v>0</v>
      </c>
      <c r="AE292" s="6"/>
      <c r="AF292" s="7"/>
      <c r="AG292" s="8"/>
      <c r="AH292" s="11"/>
      <c r="AI292" s="11"/>
      <c r="AJ292" s="85">
        <f t="shared" si="303"/>
        <v>0</v>
      </c>
      <c r="AK292" s="85">
        <f t="shared" si="304"/>
        <v>0</v>
      </c>
      <c r="AL292" s="85">
        <f t="shared" si="305"/>
        <v>0</v>
      </c>
      <c r="AM292" s="85">
        <f t="shared" si="306"/>
        <v>0</v>
      </c>
      <c r="AN292" s="77">
        <f>(AJ292+AK292+AL292+AM292)*AE299</f>
        <v>0</v>
      </c>
      <c r="AO292" s="86" cm="1">
        <f t="array" ref="AO292">_xlfn.IFS(AF299&lt;&gt;0,(((AG299+AH299+AI299)/AF299)*AN292),AF299=0,0)</f>
        <v>0</v>
      </c>
      <c r="AP292" s="78">
        <f>Y292-AB292-AO292</f>
        <v>0</v>
      </c>
      <c r="AQ292" s="61"/>
      <c r="AR292" s="10"/>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row>
    <row r="293" spans="1:149" x14ac:dyDescent="0.25">
      <c r="A293" s="50"/>
      <c r="B293" s="45"/>
      <c r="C293" s="43"/>
      <c r="D293" s="28" t="s">
        <v>45</v>
      </c>
      <c r="E293" s="5"/>
      <c r="F293" s="5"/>
      <c r="G293" s="5"/>
      <c r="H293" s="27"/>
      <c r="I293" s="27"/>
      <c r="J293" s="6"/>
      <c r="K293" s="7"/>
      <c r="L293" s="8"/>
      <c r="M293" s="11"/>
      <c r="N293" s="11"/>
      <c r="O293" s="5"/>
      <c r="P293" s="5"/>
      <c r="Q293" s="5"/>
      <c r="R293" s="5"/>
      <c r="S293" s="74">
        <f>(O293+P293+Q293+R293)*J299</f>
        <v>0</v>
      </c>
      <c r="T293" s="75" cm="1">
        <f t="array" ref="T293">_xlfn.IFS(K299&lt;&gt;0,(((L299+M299+N299)/K299)*S293),K299=0,0)</f>
        <v>0</v>
      </c>
      <c r="U293" s="78">
        <f t="shared" si="309"/>
        <v>0</v>
      </c>
      <c r="V293" s="61"/>
      <c r="W293" s="88"/>
      <c r="X293" s="82">
        <f t="shared" si="300"/>
        <v>0</v>
      </c>
      <c r="Y293" s="82">
        <f t="shared" si="301"/>
        <v>0</v>
      </c>
      <c r="Z293" s="82">
        <f t="shared" si="302"/>
        <v>0</v>
      </c>
      <c r="AA293" s="34"/>
      <c r="AB293" s="34"/>
      <c r="AC293" s="82">
        <f t="shared" si="298"/>
        <v>0</v>
      </c>
      <c r="AD293" s="82">
        <f t="shared" si="299"/>
        <v>0</v>
      </c>
      <c r="AE293" s="6"/>
      <c r="AF293" s="7"/>
      <c r="AG293" s="8"/>
      <c r="AH293" s="11"/>
      <c r="AI293" s="11"/>
      <c r="AJ293" s="85">
        <f t="shared" si="303"/>
        <v>0</v>
      </c>
      <c r="AK293" s="85">
        <f t="shared" si="304"/>
        <v>0</v>
      </c>
      <c r="AL293" s="85">
        <f t="shared" si="305"/>
        <v>0</v>
      </c>
      <c r="AM293" s="85">
        <f t="shared" si="306"/>
        <v>0</v>
      </c>
      <c r="AN293" s="77">
        <f>(AJ293+AK293+AL293+AM293)*AE299</f>
        <v>0</v>
      </c>
      <c r="AO293" s="86" cm="1">
        <f t="array" ref="AO293">_xlfn.IFS(AF299&lt;&gt;0,(((AG299+AH299+AI299)/AF299)*AN293),AF299=0,0)</f>
        <v>0</v>
      </c>
      <c r="AP293" s="78">
        <f t="shared" ref="AP293:AP300" si="311">Y293-AB293-AO293</f>
        <v>0</v>
      </c>
      <c r="AQ293" s="61"/>
      <c r="AR293" s="10"/>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row>
    <row r="294" spans="1:149" x14ac:dyDescent="0.25">
      <c r="A294" s="50"/>
      <c r="B294" s="45"/>
      <c r="C294" s="43"/>
      <c r="D294" s="28" t="s">
        <v>46</v>
      </c>
      <c r="E294" s="5"/>
      <c r="F294" s="5"/>
      <c r="G294" s="5"/>
      <c r="H294" s="27"/>
      <c r="I294" s="27"/>
      <c r="J294" s="6"/>
      <c r="K294" s="7"/>
      <c r="L294" s="8"/>
      <c r="M294" s="11"/>
      <c r="N294" s="11"/>
      <c r="O294" s="5"/>
      <c r="P294" s="5"/>
      <c r="Q294" s="5"/>
      <c r="R294" s="5"/>
      <c r="S294" s="74">
        <f>(O294+P294+Q294+R294)*J299</f>
        <v>0</v>
      </c>
      <c r="T294" s="75" cm="1">
        <f t="array" ref="T294">_xlfn.IFS(K299&lt;&gt;0,(((L299+M299+N299)/K299)*S294),K299=0,0)</f>
        <v>0</v>
      </c>
      <c r="U294" s="78">
        <f t="shared" si="309"/>
        <v>0</v>
      </c>
      <c r="V294" s="61"/>
      <c r="W294" s="88"/>
      <c r="X294" s="82">
        <f t="shared" si="300"/>
        <v>0</v>
      </c>
      <c r="Y294" s="82">
        <f t="shared" si="301"/>
        <v>0</v>
      </c>
      <c r="Z294" s="82">
        <f t="shared" si="302"/>
        <v>0</v>
      </c>
      <c r="AA294" s="34"/>
      <c r="AB294" s="34"/>
      <c r="AC294" s="82">
        <f t="shared" si="298"/>
        <v>0</v>
      </c>
      <c r="AD294" s="82">
        <f t="shared" si="299"/>
        <v>0</v>
      </c>
      <c r="AE294" s="6"/>
      <c r="AF294" s="7"/>
      <c r="AG294" s="8"/>
      <c r="AH294" s="11"/>
      <c r="AI294" s="11"/>
      <c r="AJ294" s="85">
        <f t="shared" si="303"/>
        <v>0</v>
      </c>
      <c r="AK294" s="85">
        <f t="shared" si="304"/>
        <v>0</v>
      </c>
      <c r="AL294" s="85">
        <f t="shared" si="305"/>
        <v>0</v>
      </c>
      <c r="AM294" s="85">
        <f t="shared" si="306"/>
        <v>0</v>
      </c>
      <c r="AN294" s="77">
        <f>(AJ294+AK294+AL294+AM294)*AE299</f>
        <v>0</v>
      </c>
      <c r="AO294" s="86" cm="1">
        <f t="array" ref="AO294">_xlfn.IFS(AF299&lt;&gt;0,(((AG299+AH299+AI299)/AF299)*AN294),AF299=0,0)</f>
        <v>0</v>
      </c>
      <c r="AP294" s="78">
        <f t="shared" si="311"/>
        <v>0</v>
      </c>
      <c r="AQ294" s="61"/>
      <c r="AR294" s="10"/>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row>
    <row r="295" spans="1:149" x14ac:dyDescent="0.25">
      <c r="A295" s="50"/>
      <c r="B295" s="45"/>
      <c r="C295" s="43"/>
      <c r="D295" s="28" t="s">
        <v>47</v>
      </c>
      <c r="E295" s="5"/>
      <c r="F295" s="5"/>
      <c r="G295" s="5"/>
      <c r="H295" s="27"/>
      <c r="I295" s="27"/>
      <c r="J295" s="6"/>
      <c r="K295" s="7"/>
      <c r="L295" s="8"/>
      <c r="M295" s="11"/>
      <c r="N295" s="11"/>
      <c r="O295" s="5"/>
      <c r="P295" s="5"/>
      <c r="Q295" s="5"/>
      <c r="R295" s="5"/>
      <c r="S295" s="74">
        <f>(O295+P295+Q295+R295)*J299</f>
        <v>0</v>
      </c>
      <c r="T295" s="75" cm="1">
        <f t="array" ref="T295">_xlfn.IFS(K299&lt;&gt;0,(((L299+M299+N299)/K299)*S295),K299=0,0)</f>
        <v>0</v>
      </c>
      <c r="U295" s="78">
        <f t="shared" si="309"/>
        <v>0</v>
      </c>
      <c r="V295" s="61"/>
      <c r="W295" s="88"/>
      <c r="X295" s="82">
        <f t="shared" si="300"/>
        <v>0</v>
      </c>
      <c r="Y295" s="82">
        <f t="shared" si="301"/>
        <v>0</v>
      </c>
      <c r="Z295" s="82">
        <f t="shared" si="302"/>
        <v>0</v>
      </c>
      <c r="AA295" s="34"/>
      <c r="AB295" s="34"/>
      <c r="AC295" s="82">
        <f t="shared" si="298"/>
        <v>0</v>
      </c>
      <c r="AD295" s="82">
        <f t="shared" si="299"/>
        <v>0</v>
      </c>
      <c r="AE295" s="6"/>
      <c r="AF295" s="7"/>
      <c r="AG295" s="8"/>
      <c r="AH295" s="11"/>
      <c r="AI295" s="11"/>
      <c r="AJ295" s="85">
        <f t="shared" si="303"/>
        <v>0</v>
      </c>
      <c r="AK295" s="85">
        <f t="shared" si="304"/>
        <v>0</v>
      </c>
      <c r="AL295" s="85">
        <f t="shared" si="305"/>
        <v>0</v>
      </c>
      <c r="AM295" s="85">
        <f t="shared" si="306"/>
        <v>0</v>
      </c>
      <c r="AN295" s="77">
        <f>(AJ295+AK295+AL295+AM295)*AE299</f>
        <v>0</v>
      </c>
      <c r="AO295" s="86" cm="1">
        <f t="array" ref="AO295">_xlfn.IFS(AF299&lt;&gt;0,(((AG299+AH299+AI299)/AF299)*AN295),AF299=0,0)</f>
        <v>0</v>
      </c>
      <c r="AP295" s="78">
        <f t="shared" si="311"/>
        <v>0</v>
      </c>
      <c r="AQ295" s="61"/>
      <c r="AR295" s="10"/>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row>
    <row r="296" spans="1:149" x14ac:dyDescent="0.25">
      <c r="A296" s="50"/>
      <c r="B296" s="45"/>
      <c r="C296" s="43"/>
      <c r="D296" s="28" t="s">
        <v>48</v>
      </c>
      <c r="E296" s="5"/>
      <c r="F296" s="5"/>
      <c r="G296" s="5"/>
      <c r="H296" s="27"/>
      <c r="I296" s="27"/>
      <c r="J296" s="6"/>
      <c r="K296" s="7"/>
      <c r="L296" s="8"/>
      <c r="M296" s="11"/>
      <c r="N296" s="11"/>
      <c r="O296" s="5"/>
      <c r="P296" s="5"/>
      <c r="Q296" s="5"/>
      <c r="R296" s="5"/>
      <c r="S296" s="74">
        <f>(O296+P296+Q296+R296)*J299</f>
        <v>0</v>
      </c>
      <c r="T296" s="75" cm="1">
        <f t="array" ref="T296">_xlfn.IFS(K299&lt;&gt;0,(((L299+M299+N299)/K299)*S296),K299=0,0)</f>
        <v>0</v>
      </c>
      <c r="U296" s="78">
        <f>F296-T296</f>
        <v>0</v>
      </c>
      <c r="V296" s="61"/>
      <c r="W296" s="88"/>
      <c r="X296" s="82">
        <f t="shared" si="300"/>
        <v>0</v>
      </c>
      <c r="Y296" s="82">
        <f t="shared" si="301"/>
        <v>0</v>
      </c>
      <c r="Z296" s="82">
        <f t="shared" si="302"/>
        <v>0</v>
      </c>
      <c r="AA296" s="34"/>
      <c r="AB296" s="34"/>
      <c r="AC296" s="82">
        <f t="shared" si="298"/>
        <v>0</v>
      </c>
      <c r="AD296" s="82">
        <f t="shared" si="299"/>
        <v>0</v>
      </c>
      <c r="AE296" s="6"/>
      <c r="AF296" s="7"/>
      <c r="AG296" s="8"/>
      <c r="AH296" s="11"/>
      <c r="AI296" s="11"/>
      <c r="AJ296" s="85">
        <f t="shared" si="303"/>
        <v>0</v>
      </c>
      <c r="AK296" s="85">
        <f t="shared" si="304"/>
        <v>0</v>
      </c>
      <c r="AL296" s="85">
        <f t="shared" si="305"/>
        <v>0</v>
      </c>
      <c r="AM296" s="85">
        <f t="shared" si="306"/>
        <v>0</v>
      </c>
      <c r="AN296" s="77">
        <f>(AJ296+AK296+AL296+AM296)*AE299</f>
        <v>0</v>
      </c>
      <c r="AO296" s="86" cm="1">
        <f t="array" ref="AO296">_xlfn.IFS(AF299&lt;&gt;0,(((AG299+AH299+AI299)/AF299)*AN296),AF299=0,0)</f>
        <v>0</v>
      </c>
      <c r="AP296" s="78">
        <f t="shared" si="311"/>
        <v>0</v>
      </c>
      <c r="AQ296" s="61"/>
      <c r="AR296" s="10"/>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row>
    <row r="297" spans="1:149" x14ac:dyDescent="0.25">
      <c r="A297" s="50"/>
      <c r="B297" s="45"/>
      <c r="C297" s="43"/>
      <c r="D297" s="28" t="s">
        <v>49</v>
      </c>
      <c r="E297" s="5"/>
      <c r="F297" s="5"/>
      <c r="G297" s="5"/>
      <c r="H297" s="27"/>
      <c r="I297" s="27"/>
      <c r="J297" s="6"/>
      <c r="K297" s="7"/>
      <c r="L297" s="8"/>
      <c r="M297" s="11"/>
      <c r="N297" s="11"/>
      <c r="O297" s="5"/>
      <c r="P297" s="5"/>
      <c r="Q297" s="5"/>
      <c r="R297" s="5"/>
      <c r="S297" s="74">
        <f>(O297+P297+Q297+R297)*J299</f>
        <v>0</v>
      </c>
      <c r="T297" s="75" cm="1">
        <f t="array" ref="T297">_xlfn.IFS(K299&lt;&gt;0,(((L299+M299+N299)/K299)*S297),K299=0,0)</f>
        <v>0</v>
      </c>
      <c r="U297" s="78">
        <f t="shared" ref="U297:U301" si="312">F297-T297</f>
        <v>0</v>
      </c>
      <c r="V297" s="61"/>
      <c r="W297" s="88"/>
      <c r="X297" s="82">
        <f t="shared" si="300"/>
        <v>0</v>
      </c>
      <c r="Y297" s="82">
        <f t="shared" si="301"/>
        <v>0</v>
      </c>
      <c r="Z297" s="82">
        <f t="shared" si="302"/>
        <v>0</v>
      </c>
      <c r="AA297" s="34"/>
      <c r="AB297" s="34"/>
      <c r="AC297" s="82">
        <f t="shared" si="298"/>
        <v>0</v>
      </c>
      <c r="AD297" s="82">
        <f t="shared" si="299"/>
        <v>0</v>
      </c>
      <c r="AE297" s="6"/>
      <c r="AF297" s="7"/>
      <c r="AG297" s="8"/>
      <c r="AH297" s="11"/>
      <c r="AI297" s="11"/>
      <c r="AJ297" s="85">
        <f t="shared" si="303"/>
        <v>0</v>
      </c>
      <c r="AK297" s="85">
        <f t="shared" si="304"/>
        <v>0</v>
      </c>
      <c r="AL297" s="85">
        <f t="shared" si="305"/>
        <v>0</v>
      </c>
      <c r="AM297" s="85">
        <f t="shared" si="306"/>
        <v>0</v>
      </c>
      <c r="AN297" s="77">
        <f>(AJ297+AK297+AL297+AM297)*AE299</f>
        <v>0</v>
      </c>
      <c r="AO297" s="86" cm="1">
        <f t="array" ref="AO297">_xlfn.IFS(AF299&lt;&gt;0,(((AG299+AH299+AI299)/AF299)*AN297),AF299=0,0)</f>
        <v>0</v>
      </c>
      <c r="AP297" s="78">
        <f t="shared" si="311"/>
        <v>0</v>
      </c>
      <c r="AQ297" s="61"/>
      <c r="AR297" s="10"/>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row>
    <row r="298" spans="1:149" ht="15.75" customHeight="1" x14ac:dyDescent="0.25">
      <c r="A298" s="50"/>
      <c r="B298" s="45"/>
      <c r="C298" s="43"/>
      <c r="D298" s="28" t="s">
        <v>50</v>
      </c>
      <c r="E298" s="5"/>
      <c r="F298" s="5"/>
      <c r="G298" s="5"/>
      <c r="H298" s="27"/>
      <c r="I298" s="27"/>
      <c r="J298" s="6"/>
      <c r="K298" s="7"/>
      <c r="L298" s="8"/>
      <c r="M298" s="11"/>
      <c r="N298" s="11"/>
      <c r="O298" s="5"/>
      <c r="P298" s="5"/>
      <c r="Q298" s="5"/>
      <c r="R298" s="5"/>
      <c r="S298" s="74">
        <f>(O298+P298+Q298+R298)*J299</f>
        <v>0</v>
      </c>
      <c r="T298" s="75" cm="1">
        <f t="array" ref="T298">_xlfn.IFS(K299&lt;&gt;0,(((L299+M299+N299)/K299)*S298),K299=0,0)</f>
        <v>0</v>
      </c>
      <c r="U298" s="78">
        <f t="shared" si="312"/>
        <v>0</v>
      </c>
      <c r="V298" s="61"/>
      <c r="W298" s="88"/>
      <c r="X298" s="82">
        <f t="shared" si="300"/>
        <v>0</v>
      </c>
      <c r="Y298" s="82">
        <f t="shared" si="301"/>
        <v>0</v>
      </c>
      <c r="Z298" s="82">
        <f t="shared" si="302"/>
        <v>0</v>
      </c>
      <c r="AA298" s="34"/>
      <c r="AB298" s="34"/>
      <c r="AC298" s="82">
        <f t="shared" si="298"/>
        <v>0</v>
      </c>
      <c r="AD298" s="82">
        <f t="shared" si="299"/>
        <v>0</v>
      </c>
      <c r="AE298" s="6"/>
      <c r="AF298" s="7"/>
      <c r="AG298" s="8"/>
      <c r="AH298" s="11"/>
      <c r="AI298" s="11"/>
      <c r="AJ298" s="85">
        <f t="shared" si="303"/>
        <v>0</v>
      </c>
      <c r="AK298" s="85">
        <f t="shared" si="304"/>
        <v>0</v>
      </c>
      <c r="AL298" s="85">
        <f t="shared" si="305"/>
        <v>0</v>
      </c>
      <c r="AM298" s="85">
        <f t="shared" si="306"/>
        <v>0</v>
      </c>
      <c r="AN298" s="77">
        <f>(AJ298+AK298+AL298+AM298)*AE299</f>
        <v>0</v>
      </c>
      <c r="AO298" s="86" cm="1">
        <f t="array" ref="AO298">_xlfn.IFS(AF299&lt;&gt;0,(((AG299+AH299+AI299)/AF299)*AN298),AF299=0,0)</f>
        <v>0</v>
      </c>
      <c r="AP298" s="78">
        <f t="shared" si="311"/>
        <v>0</v>
      </c>
      <c r="AQ298" s="61"/>
      <c r="AR298" s="12"/>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row>
    <row r="299" spans="1:149" ht="18.75" x14ac:dyDescent="0.3">
      <c r="A299" s="51"/>
      <c r="B299" s="46"/>
      <c r="C299" s="44"/>
      <c r="D299" s="29" t="s">
        <v>51</v>
      </c>
      <c r="E299" s="35">
        <f>SUM(E287:E298)</f>
        <v>0</v>
      </c>
      <c r="F299" s="35">
        <f>SUM(F287:F298)</f>
        <v>0</v>
      </c>
      <c r="G299" s="35">
        <f>SUM(G287:G298)</f>
        <v>0</v>
      </c>
      <c r="H299" s="71">
        <f>SUM(H287:H298)</f>
        <v>0</v>
      </c>
      <c r="I299" s="71">
        <f>SUM(I287:I298)</f>
        <v>0</v>
      </c>
      <c r="J299" s="63"/>
      <c r="K299" s="62"/>
      <c r="L299" s="62"/>
      <c r="M299" s="62">
        <v>0</v>
      </c>
      <c r="N299" s="62"/>
      <c r="O299" s="72">
        <f>SUM(O287:O298)</f>
        <v>0</v>
      </c>
      <c r="P299" s="72">
        <f>SUM(P287:P298)</f>
        <v>0</v>
      </c>
      <c r="Q299" s="72">
        <f>SUM(Q287:Q298)</f>
        <v>0</v>
      </c>
      <c r="R299" s="72">
        <f>SUM(R287:R298)</f>
        <v>0</v>
      </c>
      <c r="S299" s="72">
        <f>(O299+P299+Q299+R299)*J299</f>
        <v>0</v>
      </c>
      <c r="T299" s="73" cm="1">
        <f t="array" ref="T299">_xlfn.IFS(K299&lt;&gt;0,(((L299+M299+N299)/K299)*S299),K299=0,0)</f>
        <v>0</v>
      </c>
      <c r="U299" s="73">
        <f>F299-T299</f>
        <v>0</v>
      </c>
      <c r="V299" s="64"/>
      <c r="W299" s="88"/>
      <c r="X299" s="83">
        <f>SUM(X287:X298)</f>
        <v>0</v>
      </c>
      <c r="Y299" s="83">
        <f>SUM(Y287:Y298)</f>
        <v>0</v>
      </c>
      <c r="Z299" s="83">
        <f>SUM(Z287:Z298)</f>
        <v>0</v>
      </c>
      <c r="AA299" s="83">
        <f>SUM(AA287:AA298)</f>
        <v>0</v>
      </c>
      <c r="AB299" s="83">
        <f>SUM(AB287:AB298)</f>
        <v>0</v>
      </c>
      <c r="AC299" s="84">
        <f>SUM(AC287:AC298)</f>
        <v>0</v>
      </c>
      <c r="AD299" s="84">
        <f>SUM(AD287:AD298)</f>
        <v>0</v>
      </c>
      <c r="AE299" s="63">
        <f>J299</f>
        <v>0</v>
      </c>
      <c r="AF299" s="41">
        <f>K299</f>
        <v>0</v>
      </c>
      <c r="AG299" s="41">
        <f>L299</f>
        <v>0</v>
      </c>
      <c r="AH299" s="41">
        <f>M299</f>
        <v>0</v>
      </c>
      <c r="AI299" s="41">
        <f>N299</f>
        <v>0</v>
      </c>
      <c r="AJ299" s="72">
        <f>SUM(AJ287:AJ298)</f>
        <v>0</v>
      </c>
      <c r="AK299" s="72">
        <f>SUM(AK287:AK298)</f>
        <v>0</v>
      </c>
      <c r="AL299" s="72">
        <f>SUM(AL287:AL298)</f>
        <v>0</v>
      </c>
      <c r="AM299" s="72">
        <f>SUM(AM287:AM298)</f>
        <v>0</v>
      </c>
      <c r="AN299" s="72">
        <f>(AJ299+AK299+AL299+AM299)*AE299</f>
        <v>0</v>
      </c>
      <c r="AO299" s="33" cm="1">
        <f t="array" ref="AO299">_xlfn.IFS(AF299&lt;&gt;0,(((AG299+AH299+AI299)/AF299)*AN299),AF299=0,0)</f>
        <v>0</v>
      </c>
      <c r="AP299" s="33">
        <f>Y299-AB299-AO299</f>
        <v>0</v>
      </c>
      <c r="AQ299" s="64"/>
      <c r="AR299" s="65"/>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row>
    <row r="300" spans="1:149" ht="15.75" customHeight="1" x14ac:dyDescent="0.25">
      <c r="A300" s="106" t="s">
        <v>65</v>
      </c>
      <c r="B300" s="107"/>
      <c r="C300" s="42" t="str">
        <f>B261</f>
        <v>Salarié 7</v>
      </c>
      <c r="D300" s="42"/>
      <c r="E300" s="36">
        <f>E273+E286+E299</f>
        <v>0</v>
      </c>
      <c r="F300" s="36">
        <f>F273+F286+F299</f>
        <v>0</v>
      </c>
      <c r="G300" s="36">
        <f>G273+G286+G299</f>
        <v>0</v>
      </c>
      <c r="H300" s="36">
        <f>H273+H286+H299</f>
        <v>0</v>
      </c>
      <c r="I300" s="36">
        <f t="shared" ref="I300" si="313">I273+I286+I299</f>
        <v>0</v>
      </c>
      <c r="J300" s="66"/>
      <c r="K300" s="67"/>
      <c r="L300" s="67"/>
      <c r="M300" s="67"/>
      <c r="N300" s="67"/>
      <c r="O300" s="79">
        <f>O273+O286+O299</f>
        <v>0</v>
      </c>
      <c r="P300" s="79">
        <f>P273+P286+P299</f>
        <v>0</v>
      </c>
      <c r="Q300" s="79">
        <f>Q273+Q286+Q299</f>
        <v>0</v>
      </c>
      <c r="R300" s="79">
        <f>R273+R286+R299</f>
        <v>0</v>
      </c>
      <c r="S300" s="79">
        <f>S273+S286+S299</f>
        <v>0</v>
      </c>
      <c r="T300" s="79">
        <f>T273+T286+T299</f>
        <v>0</v>
      </c>
      <c r="U300" s="79">
        <f>U273+U286+U299</f>
        <v>0</v>
      </c>
      <c r="V300" s="80" cm="1">
        <f t="array" ref="V300">_xlfn.IFS(U300&lt;&gt;0,(E300+U300-G300)*(I300/H300),U300=0,0)</f>
        <v>0</v>
      </c>
      <c r="W300" s="88"/>
      <c r="X300" s="81">
        <f>X273+X286+X299</f>
        <v>0</v>
      </c>
      <c r="Y300" s="81">
        <f>Y273+Y286+Y299</f>
        <v>0</v>
      </c>
      <c r="Z300" s="81">
        <f>Z273+Z286+Z299</f>
        <v>0</v>
      </c>
      <c r="AA300" s="81">
        <f>AA273+AA286+AA299</f>
        <v>0</v>
      </c>
      <c r="AB300" s="81">
        <f t="shared" ref="AB300" si="314">AB273+AB286+AB299</f>
        <v>0</v>
      </c>
      <c r="AC300" s="81">
        <f t="shared" ref="AC300" si="315">AC273+AC286+AC299</f>
        <v>0</v>
      </c>
      <c r="AD300" s="81">
        <f t="shared" ref="AD300" si="316">AD273+AD286+AD299</f>
        <v>0</v>
      </c>
      <c r="AE300" s="66"/>
      <c r="AF300" s="67"/>
      <c r="AG300" s="67"/>
      <c r="AH300" s="67"/>
      <c r="AI300" s="67"/>
      <c r="AJ300" s="81">
        <f>AJ273+AJ286+AJ299</f>
        <v>0</v>
      </c>
      <c r="AK300" s="81">
        <f t="shared" ref="AK300" si="317">AK273+AK286+AK299</f>
        <v>0</v>
      </c>
      <c r="AL300" s="81">
        <f t="shared" ref="AL300" si="318">AL273+AL286+AL299</f>
        <v>0</v>
      </c>
      <c r="AM300" s="81">
        <f t="shared" ref="AM300" si="319">AM273+AM286+AM299</f>
        <v>0</v>
      </c>
      <c r="AN300" s="81">
        <f>AN273+AN286+AN299</f>
        <v>0</v>
      </c>
      <c r="AO300" s="81">
        <f>AO273+AO286+AO299</f>
        <v>0</v>
      </c>
      <c r="AP300" s="81">
        <f>AP273+AP286+AP299</f>
        <v>0</v>
      </c>
      <c r="AQ300" s="69" cm="1">
        <f t="array" ref="AQ300">_xlfn.IFS(AP300&lt;&gt;0,(X300-Z300-AA300+AP300)*(AD300/AC300),AP300=0,0)</f>
        <v>0</v>
      </c>
      <c r="AR300" s="6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row>
    <row r="301" spans="1:149" s="32" customFormat="1" x14ac:dyDescent="0.25">
      <c r="A301" s="14"/>
      <c r="B301" s="30"/>
      <c r="C301" s="30"/>
      <c r="D301" s="14"/>
      <c r="E301" s="14"/>
      <c r="F301" s="14"/>
      <c r="G301" s="14"/>
      <c r="H301" s="14"/>
      <c r="I301" s="14"/>
      <c r="J301" s="14"/>
      <c r="K301" s="14"/>
      <c r="L301" s="14"/>
      <c r="M301" s="14"/>
      <c r="N301" s="14"/>
      <c r="O301" s="14"/>
      <c r="P301" s="14"/>
      <c r="Q301" s="14"/>
      <c r="R301" s="14"/>
      <c r="S301" s="14"/>
      <c r="T301" s="70"/>
      <c r="U301" s="31"/>
      <c r="V301" s="15"/>
      <c r="W301" s="88"/>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row>
    <row r="302" spans="1:149" x14ac:dyDescent="0.25">
      <c r="A302" s="50" t="s">
        <v>37</v>
      </c>
      <c r="B302" s="45" t="s">
        <v>60</v>
      </c>
      <c r="C302" s="43"/>
      <c r="D302" s="24" t="s">
        <v>39</v>
      </c>
      <c r="E302" s="25"/>
      <c r="F302" s="25"/>
      <c r="G302" s="25"/>
      <c r="H302" s="26"/>
      <c r="I302" s="26"/>
      <c r="J302" s="37"/>
      <c r="K302" s="38"/>
      <c r="L302" s="39"/>
      <c r="M302" s="40"/>
      <c r="N302" s="40"/>
      <c r="O302" s="25"/>
      <c r="P302" s="25"/>
      <c r="Q302" s="25"/>
      <c r="R302" s="25"/>
      <c r="S302" s="74">
        <f>(O302+P302+Q302+R302)*J314</f>
        <v>0</v>
      </c>
      <c r="T302" s="75" cm="1">
        <f t="array" ref="T302">_xlfn.IFS(K314&lt;&gt;0,(((L314+M314+N314)/K314)*S302),K314=0,0)</f>
        <v>0</v>
      </c>
      <c r="U302" s="76">
        <f>F302-T302</f>
        <v>0</v>
      </c>
      <c r="V302" s="61"/>
      <c r="W302" s="88"/>
      <c r="X302" s="82">
        <f>E302</f>
        <v>0</v>
      </c>
      <c r="Y302" s="82">
        <f>F302</f>
        <v>0</v>
      </c>
      <c r="Z302" s="82">
        <f>G302</f>
        <v>0</v>
      </c>
      <c r="AA302" s="34"/>
      <c r="AB302" s="34"/>
      <c r="AC302" s="82">
        <f t="shared" ref="AC302:AC313" si="320">H302</f>
        <v>0</v>
      </c>
      <c r="AD302" s="82">
        <f t="shared" ref="AD302:AD313" si="321">I302</f>
        <v>0</v>
      </c>
      <c r="AE302" s="6"/>
      <c r="AF302" s="7"/>
      <c r="AG302" s="8"/>
      <c r="AH302" s="9"/>
      <c r="AI302" s="9"/>
      <c r="AJ302" s="5">
        <f>O302</f>
        <v>0</v>
      </c>
      <c r="AK302" s="5">
        <f>P302</f>
        <v>0</v>
      </c>
      <c r="AL302" s="5">
        <f>Q302</f>
        <v>0</v>
      </c>
      <c r="AM302" s="5">
        <f>R302</f>
        <v>0</v>
      </c>
      <c r="AN302" s="77">
        <f>(AJ302+AK302+AL302+AM302)*AE314</f>
        <v>0</v>
      </c>
      <c r="AO302" s="86" cm="1">
        <f t="array" ref="AO302">_xlfn.IFS(AF314&lt;&gt;0,(((AG314+AH314+AI314)/AF314)*AN302),AF314=0,0)</f>
        <v>0</v>
      </c>
      <c r="AP302" s="78">
        <f t="shared" ref="AP302:AP304" si="322">Y302-AB302-AO302</f>
        <v>0</v>
      </c>
      <c r="AQ302" s="61"/>
      <c r="AR302" s="10"/>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row>
    <row r="303" spans="1:149" x14ac:dyDescent="0.25">
      <c r="A303" s="50"/>
      <c r="B303" s="45"/>
      <c r="C303" s="43"/>
      <c r="D303" s="28" t="s">
        <v>40</v>
      </c>
      <c r="E303" s="25"/>
      <c r="F303" s="25"/>
      <c r="G303" s="5"/>
      <c r="H303" s="26"/>
      <c r="I303" s="26"/>
      <c r="J303" s="6"/>
      <c r="K303" s="7"/>
      <c r="L303" s="8"/>
      <c r="M303" s="11"/>
      <c r="N303" s="11"/>
      <c r="O303" s="25"/>
      <c r="P303" s="5"/>
      <c r="Q303" s="5"/>
      <c r="R303" s="5"/>
      <c r="S303" s="74">
        <f>(O303+P303+Q303+R303)*J314</f>
        <v>0</v>
      </c>
      <c r="T303" s="75" cm="1">
        <f t="array" ref="T303">_xlfn.IFS(K314&lt;&gt;0,(((L314+M314+N314)/K314)*S303),K314=0,0)</f>
        <v>0</v>
      </c>
      <c r="U303" s="78">
        <f t="shared" ref="U303:U313" si="323">F303-T303</f>
        <v>0</v>
      </c>
      <c r="V303" s="61"/>
      <c r="W303" s="88"/>
      <c r="X303" s="82">
        <f t="shared" ref="X303:X313" si="324">E303</f>
        <v>0</v>
      </c>
      <c r="Y303" s="82">
        <f t="shared" ref="Y303:Y313" si="325">F303</f>
        <v>0</v>
      </c>
      <c r="Z303" s="82">
        <f t="shared" ref="Z303:Z313" si="326">G303</f>
        <v>0</v>
      </c>
      <c r="AA303" s="34"/>
      <c r="AB303" s="34"/>
      <c r="AC303" s="82">
        <f t="shared" si="320"/>
        <v>0</v>
      </c>
      <c r="AD303" s="82">
        <f t="shared" si="321"/>
        <v>0</v>
      </c>
      <c r="AE303" s="6"/>
      <c r="AF303" s="7"/>
      <c r="AG303" s="8"/>
      <c r="AH303" s="11"/>
      <c r="AI303" s="11"/>
      <c r="AJ303" s="5">
        <f t="shared" ref="AJ303:AJ313" si="327">O303</f>
        <v>0</v>
      </c>
      <c r="AK303" s="5">
        <f t="shared" ref="AK303:AK313" si="328">P303</f>
        <v>0</v>
      </c>
      <c r="AL303" s="5">
        <f t="shared" ref="AL303:AL313" si="329">Q303</f>
        <v>0</v>
      </c>
      <c r="AM303" s="5">
        <f t="shared" ref="AM303:AM313" si="330">R303</f>
        <v>0</v>
      </c>
      <c r="AN303" s="77">
        <f>(AJ303+AK303+AL303+AM303)*AE314</f>
        <v>0</v>
      </c>
      <c r="AO303" s="86" cm="1">
        <f t="array" ref="AO303">_xlfn.IFS(AF314&lt;&gt;0,(((AG314+AH314+AI314)/AF314)*AN303),AF314=0,0)</f>
        <v>0</v>
      </c>
      <c r="AP303" s="78">
        <f t="shared" si="322"/>
        <v>0</v>
      </c>
      <c r="AQ303" s="61"/>
      <c r="AR303" s="10"/>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row>
    <row r="304" spans="1:149" x14ac:dyDescent="0.25">
      <c r="A304" s="50"/>
      <c r="B304" s="45"/>
      <c r="C304" s="43"/>
      <c r="D304" s="28" t="s">
        <v>41</v>
      </c>
      <c r="E304" s="25"/>
      <c r="F304" s="25"/>
      <c r="G304" s="5"/>
      <c r="H304" s="26"/>
      <c r="I304" s="26"/>
      <c r="J304" s="6"/>
      <c r="K304" s="7"/>
      <c r="L304" s="8"/>
      <c r="M304" s="11"/>
      <c r="N304" s="11"/>
      <c r="O304" s="25"/>
      <c r="P304" s="5"/>
      <c r="Q304" s="5"/>
      <c r="R304" s="5"/>
      <c r="S304" s="74">
        <f>(O304+P304+Q304+R304)*J314</f>
        <v>0</v>
      </c>
      <c r="T304" s="75" cm="1">
        <f t="array" ref="T304">_xlfn.IFS(K314&lt;&gt;0,(((L314+M314+N314)/K314)*S304),K314=0,0)</f>
        <v>0</v>
      </c>
      <c r="U304" s="78">
        <f t="shared" si="323"/>
        <v>0</v>
      </c>
      <c r="V304" s="61"/>
      <c r="W304" s="88"/>
      <c r="X304" s="82">
        <f t="shared" si="324"/>
        <v>0</v>
      </c>
      <c r="Y304" s="82">
        <f t="shared" si="325"/>
        <v>0</v>
      </c>
      <c r="Z304" s="82">
        <f t="shared" si="326"/>
        <v>0</v>
      </c>
      <c r="AA304" s="34"/>
      <c r="AB304" s="34"/>
      <c r="AC304" s="82">
        <f t="shared" si="320"/>
        <v>0</v>
      </c>
      <c r="AD304" s="82">
        <f t="shared" si="321"/>
        <v>0</v>
      </c>
      <c r="AE304" s="6"/>
      <c r="AF304" s="7"/>
      <c r="AG304" s="8"/>
      <c r="AH304" s="11"/>
      <c r="AI304" s="11"/>
      <c r="AJ304" s="5">
        <f t="shared" si="327"/>
        <v>0</v>
      </c>
      <c r="AK304" s="5">
        <f t="shared" si="328"/>
        <v>0</v>
      </c>
      <c r="AL304" s="5">
        <f t="shared" si="329"/>
        <v>0</v>
      </c>
      <c r="AM304" s="5">
        <f t="shared" si="330"/>
        <v>0</v>
      </c>
      <c r="AN304" s="77">
        <f>(AJ304+AK304+AL304+AM304)*AE314</f>
        <v>0</v>
      </c>
      <c r="AO304" s="86" cm="1">
        <f t="array" ref="AO304">_xlfn.IFS(AF314&lt;&gt;0,(((AG314+AH314+AI314)/AF314)*AN304),AF314=0,0)</f>
        <v>0</v>
      </c>
      <c r="AP304" s="78">
        <f t="shared" si="322"/>
        <v>0</v>
      </c>
      <c r="AQ304" s="61"/>
      <c r="AR304" s="10"/>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row>
    <row r="305" spans="1:98" x14ac:dyDescent="0.25">
      <c r="A305" s="50"/>
      <c r="B305" s="45"/>
      <c r="C305" s="43"/>
      <c r="D305" s="28" t="s">
        <v>42</v>
      </c>
      <c r="E305" s="25"/>
      <c r="F305" s="25"/>
      <c r="G305" s="5"/>
      <c r="H305" s="26"/>
      <c r="I305" s="26"/>
      <c r="J305" s="6"/>
      <c r="K305" s="7"/>
      <c r="L305" s="8"/>
      <c r="M305" s="11"/>
      <c r="N305" s="11"/>
      <c r="O305" s="25"/>
      <c r="P305" s="5"/>
      <c r="Q305" s="5"/>
      <c r="R305" s="5"/>
      <c r="S305" s="74">
        <f>(O305+P305+Q305+R305)*J314</f>
        <v>0</v>
      </c>
      <c r="T305" s="75" cm="1">
        <f t="array" ref="T305">_xlfn.IFS(K314&lt;&gt;0,(((L314+M314+N314)/K314)*S305),K314=0,0)</f>
        <v>0</v>
      </c>
      <c r="U305" s="78">
        <f t="shared" si="323"/>
        <v>0</v>
      </c>
      <c r="V305" s="61"/>
      <c r="W305" s="88"/>
      <c r="X305" s="82">
        <f t="shared" si="324"/>
        <v>0</v>
      </c>
      <c r="Y305" s="82">
        <f t="shared" si="325"/>
        <v>0</v>
      </c>
      <c r="Z305" s="82">
        <f t="shared" si="326"/>
        <v>0</v>
      </c>
      <c r="AA305" s="34"/>
      <c r="AB305" s="34"/>
      <c r="AC305" s="82">
        <f t="shared" si="320"/>
        <v>0</v>
      </c>
      <c r="AD305" s="82">
        <f t="shared" si="321"/>
        <v>0</v>
      </c>
      <c r="AE305" s="6"/>
      <c r="AF305" s="7"/>
      <c r="AG305" s="8"/>
      <c r="AH305" s="11"/>
      <c r="AI305" s="11"/>
      <c r="AJ305" s="5">
        <f t="shared" si="327"/>
        <v>0</v>
      </c>
      <c r="AK305" s="5">
        <f t="shared" si="328"/>
        <v>0</v>
      </c>
      <c r="AL305" s="5">
        <f t="shared" si="329"/>
        <v>0</v>
      </c>
      <c r="AM305" s="5">
        <f t="shared" si="330"/>
        <v>0</v>
      </c>
      <c r="AN305" s="77">
        <f>(AJ305+AK305+AL305+AM305)*AE314</f>
        <v>0</v>
      </c>
      <c r="AO305" s="86" cm="1">
        <f t="array" ref="AO305">_xlfn.IFS(AF314&lt;&gt;0,(((AG314+AH314+AI314)/AF314)*AN305),AF314=0,0)</f>
        <v>0</v>
      </c>
      <c r="AP305" s="78">
        <f>Y305-AB305-AO305</f>
        <v>0</v>
      </c>
      <c r="AQ305" s="61"/>
      <c r="AR305" s="10"/>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row>
    <row r="306" spans="1:98" x14ac:dyDescent="0.25">
      <c r="A306" s="50"/>
      <c r="B306" s="45"/>
      <c r="C306" s="43"/>
      <c r="D306" s="28" t="s">
        <v>43</v>
      </c>
      <c r="E306" s="25"/>
      <c r="F306" s="25"/>
      <c r="G306" s="5"/>
      <c r="H306" s="26"/>
      <c r="I306" s="26"/>
      <c r="J306" s="6"/>
      <c r="K306" s="7"/>
      <c r="L306" s="8"/>
      <c r="M306" s="11"/>
      <c r="N306" s="11"/>
      <c r="O306" s="25"/>
      <c r="P306" s="5"/>
      <c r="Q306" s="5"/>
      <c r="R306" s="5"/>
      <c r="S306" s="74">
        <f>(O306+P306+Q306+R306)*J314</f>
        <v>0</v>
      </c>
      <c r="T306" s="75" cm="1">
        <f t="array" ref="T306">_xlfn.IFS(K314&lt;&gt;0,(((L314+M314+N314)/K314)*S306),K314=0,0)</f>
        <v>0</v>
      </c>
      <c r="U306" s="78">
        <f t="shared" si="323"/>
        <v>0</v>
      </c>
      <c r="V306" s="61"/>
      <c r="W306" s="88"/>
      <c r="X306" s="82">
        <f t="shared" si="324"/>
        <v>0</v>
      </c>
      <c r="Y306" s="82">
        <f t="shared" si="325"/>
        <v>0</v>
      </c>
      <c r="Z306" s="82">
        <f t="shared" si="326"/>
        <v>0</v>
      </c>
      <c r="AA306" s="34"/>
      <c r="AB306" s="34"/>
      <c r="AC306" s="82">
        <f t="shared" si="320"/>
        <v>0</v>
      </c>
      <c r="AD306" s="82">
        <f t="shared" si="321"/>
        <v>0</v>
      </c>
      <c r="AE306" s="6"/>
      <c r="AF306" s="7"/>
      <c r="AG306" s="8"/>
      <c r="AH306" s="11"/>
      <c r="AI306" s="11"/>
      <c r="AJ306" s="5">
        <f t="shared" si="327"/>
        <v>0</v>
      </c>
      <c r="AK306" s="5">
        <f t="shared" si="328"/>
        <v>0</v>
      </c>
      <c r="AL306" s="5">
        <f t="shared" si="329"/>
        <v>0</v>
      </c>
      <c r="AM306" s="5">
        <f t="shared" si="330"/>
        <v>0</v>
      </c>
      <c r="AN306" s="77">
        <f>(AJ306+AK306+AL306+AM306)*AE314</f>
        <v>0</v>
      </c>
      <c r="AO306" s="86" cm="1">
        <f t="array" ref="AO306">_xlfn.IFS(AF314&lt;&gt;0,(((AG314+AH314+AI314)/AF314)*AN306),AF314=0,0)</f>
        <v>0</v>
      </c>
      <c r="AP306" s="78">
        <f t="shared" ref="AP306:AP313" si="331">Y306-AB306-AO306</f>
        <v>0</v>
      </c>
      <c r="AQ306" s="61"/>
      <c r="AR306" s="10"/>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row>
    <row r="307" spans="1:98" x14ac:dyDescent="0.25">
      <c r="A307" s="50"/>
      <c r="B307" s="45"/>
      <c r="C307" s="43"/>
      <c r="D307" s="28" t="s">
        <v>44</v>
      </c>
      <c r="E307" s="25"/>
      <c r="F307" s="25"/>
      <c r="G307" s="5"/>
      <c r="H307" s="26"/>
      <c r="I307" s="26"/>
      <c r="J307" s="6"/>
      <c r="K307" s="7"/>
      <c r="L307" s="8"/>
      <c r="M307" s="11"/>
      <c r="N307" s="11"/>
      <c r="O307" s="25"/>
      <c r="P307" s="5"/>
      <c r="Q307" s="5"/>
      <c r="R307" s="5"/>
      <c r="S307" s="74">
        <f>(O307+P307+Q307+R307)*J314</f>
        <v>0</v>
      </c>
      <c r="T307" s="75" cm="1">
        <f t="array" ref="T307">_xlfn.IFS(K314&lt;&gt;0,(((L314+M314+N314)/K314)*S307),K314=0,0)</f>
        <v>0</v>
      </c>
      <c r="U307" s="78">
        <f t="shared" si="323"/>
        <v>0</v>
      </c>
      <c r="V307" s="61"/>
      <c r="W307" s="88"/>
      <c r="X307" s="82">
        <f t="shared" si="324"/>
        <v>0</v>
      </c>
      <c r="Y307" s="82">
        <f t="shared" si="325"/>
        <v>0</v>
      </c>
      <c r="Z307" s="82">
        <f t="shared" si="326"/>
        <v>0</v>
      </c>
      <c r="AA307" s="34"/>
      <c r="AB307" s="34"/>
      <c r="AC307" s="82">
        <f t="shared" si="320"/>
        <v>0</v>
      </c>
      <c r="AD307" s="82">
        <f t="shared" si="321"/>
        <v>0</v>
      </c>
      <c r="AE307" s="6"/>
      <c r="AF307" s="7"/>
      <c r="AG307" s="8"/>
      <c r="AH307" s="11"/>
      <c r="AI307" s="11"/>
      <c r="AJ307" s="5">
        <f t="shared" si="327"/>
        <v>0</v>
      </c>
      <c r="AK307" s="5">
        <f t="shared" si="328"/>
        <v>0</v>
      </c>
      <c r="AL307" s="5">
        <f t="shared" si="329"/>
        <v>0</v>
      </c>
      <c r="AM307" s="5">
        <f t="shared" si="330"/>
        <v>0</v>
      </c>
      <c r="AN307" s="77">
        <f>(AJ307+AK307+AL307+AM307)*AE314</f>
        <v>0</v>
      </c>
      <c r="AO307" s="86" cm="1">
        <f t="array" ref="AO307">_xlfn.IFS(AF314&lt;&gt;0,(((AG314+AH314+AI314)/AF314)*AN307),AF314=0,0)</f>
        <v>0</v>
      </c>
      <c r="AP307" s="78">
        <f t="shared" si="331"/>
        <v>0</v>
      </c>
      <c r="AQ307" s="61"/>
      <c r="AR307" s="10"/>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row>
    <row r="308" spans="1:98" x14ac:dyDescent="0.25">
      <c r="A308" s="50"/>
      <c r="B308" s="45"/>
      <c r="C308" s="43"/>
      <c r="D308" s="28" t="s">
        <v>45</v>
      </c>
      <c r="E308" s="25"/>
      <c r="F308" s="25"/>
      <c r="G308" s="5"/>
      <c r="H308" s="26"/>
      <c r="I308" s="26"/>
      <c r="J308" s="6"/>
      <c r="K308" s="7"/>
      <c r="L308" s="8"/>
      <c r="M308" s="11"/>
      <c r="N308" s="11"/>
      <c r="O308" s="25"/>
      <c r="P308" s="5"/>
      <c r="Q308" s="5"/>
      <c r="R308" s="5"/>
      <c r="S308" s="74">
        <f>(O308+P308+Q308+R308)*J314</f>
        <v>0</v>
      </c>
      <c r="T308" s="75" cm="1">
        <f t="array" ref="T308">_xlfn.IFS(K314&lt;&gt;0,(((L314+M314+N314)/K314)*S308),K314=0,0)</f>
        <v>0</v>
      </c>
      <c r="U308" s="78">
        <f t="shared" si="323"/>
        <v>0</v>
      </c>
      <c r="V308" s="61"/>
      <c r="W308" s="88"/>
      <c r="X308" s="82">
        <f t="shared" si="324"/>
        <v>0</v>
      </c>
      <c r="Y308" s="82">
        <f t="shared" si="325"/>
        <v>0</v>
      </c>
      <c r="Z308" s="82">
        <f t="shared" si="326"/>
        <v>0</v>
      </c>
      <c r="AA308" s="34"/>
      <c r="AB308" s="34"/>
      <c r="AC308" s="82">
        <f t="shared" si="320"/>
        <v>0</v>
      </c>
      <c r="AD308" s="82">
        <f t="shared" si="321"/>
        <v>0</v>
      </c>
      <c r="AE308" s="6"/>
      <c r="AF308" s="7"/>
      <c r="AG308" s="8"/>
      <c r="AH308" s="11"/>
      <c r="AI308" s="11"/>
      <c r="AJ308" s="5">
        <f t="shared" si="327"/>
        <v>0</v>
      </c>
      <c r="AK308" s="5">
        <f t="shared" si="328"/>
        <v>0</v>
      </c>
      <c r="AL308" s="5">
        <f t="shared" si="329"/>
        <v>0</v>
      </c>
      <c r="AM308" s="5">
        <f t="shared" si="330"/>
        <v>0</v>
      </c>
      <c r="AN308" s="77">
        <f>(AJ308+AK308+AL308+AM308)*AE314</f>
        <v>0</v>
      </c>
      <c r="AO308" s="86" cm="1">
        <f t="array" ref="AO308">_xlfn.IFS(AF314&lt;&gt;0,(((AG314+AH314+AI314)/AF314)*AN308),AF314=0,0)</f>
        <v>0</v>
      </c>
      <c r="AP308" s="78">
        <f t="shared" si="331"/>
        <v>0</v>
      </c>
      <c r="AQ308" s="61"/>
      <c r="AR308" s="10"/>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row>
    <row r="309" spans="1:98" x14ac:dyDescent="0.25">
      <c r="A309" s="50"/>
      <c r="B309" s="45"/>
      <c r="C309" s="43"/>
      <c r="D309" s="28" t="s">
        <v>46</v>
      </c>
      <c r="E309" s="25"/>
      <c r="F309" s="25"/>
      <c r="G309" s="5"/>
      <c r="H309" s="26"/>
      <c r="I309" s="26"/>
      <c r="J309" s="6"/>
      <c r="K309" s="7"/>
      <c r="L309" s="8"/>
      <c r="M309" s="11"/>
      <c r="N309" s="11"/>
      <c r="O309" s="25"/>
      <c r="P309" s="5"/>
      <c r="Q309" s="5"/>
      <c r="R309" s="5"/>
      <c r="S309" s="74">
        <f>(O309+P309+Q309+R309)*J314</f>
        <v>0</v>
      </c>
      <c r="T309" s="75" cm="1">
        <f t="array" ref="T309">_xlfn.IFS(K314&lt;&gt;0,(((L314+M314+N314)/K314)*S309),K314=0,0)</f>
        <v>0</v>
      </c>
      <c r="U309" s="78">
        <f t="shared" si="323"/>
        <v>0</v>
      </c>
      <c r="V309" s="61"/>
      <c r="W309" s="88"/>
      <c r="X309" s="82">
        <f t="shared" si="324"/>
        <v>0</v>
      </c>
      <c r="Y309" s="82">
        <f t="shared" si="325"/>
        <v>0</v>
      </c>
      <c r="Z309" s="82">
        <f t="shared" si="326"/>
        <v>0</v>
      </c>
      <c r="AA309" s="34"/>
      <c r="AB309" s="34"/>
      <c r="AC309" s="82">
        <f t="shared" si="320"/>
        <v>0</v>
      </c>
      <c r="AD309" s="82">
        <f t="shared" si="321"/>
        <v>0</v>
      </c>
      <c r="AE309" s="6"/>
      <c r="AF309" s="7"/>
      <c r="AG309" s="8"/>
      <c r="AH309" s="11"/>
      <c r="AI309" s="11"/>
      <c r="AJ309" s="5">
        <f t="shared" si="327"/>
        <v>0</v>
      </c>
      <c r="AK309" s="5">
        <f t="shared" si="328"/>
        <v>0</v>
      </c>
      <c r="AL309" s="5">
        <f t="shared" si="329"/>
        <v>0</v>
      </c>
      <c r="AM309" s="5">
        <f>R309</f>
        <v>0</v>
      </c>
      <c r="AN309" s="77">
        <f>(AJ309+AK309+AL309+AM309)*AE314</f>
        <v>0</v>
      </c>
      <c r="AO309" s="86" cm="1">
        <f t="array" ref="AO309">_xlfn.IFS(AF314&lt;&gt;0,(((AG314+AH314+AI314)/AF314)*AN309),AF314=0,0)</f>
        <v>0</v>
      </c>
      <c r="AP309" s="78">
        <f t="shared" si="331"/>
        <v>0</v>
      </c>
      <c r="AQ309" s="61"/>
      <c r="AR309" s="10"/>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row>
    <row r="310" spans="1:98" x14ac:dyDescent="0.25">
      <c r="A310" s="50"/>
      <c r="B310" s="45"/>
      <c r="C310" s="43"/>
      <c r="D310" s="28" t="s">
        <v>47</v>
      </c>
      <c r="E310" s="25"/>
      <c r="F310" s="25"/>
      <c r="G310" s="5"/>
      <c r="H310" s="26"/>
      <c r="I310" s="26"/>
      <c r="J310" s="6"/>
      <c r="K310" s="7"/>
      <c r="L310" s="8"/>
      <c r="M310" s="11"/>
      <c r="N310" s="11"/>
      <c r="O310" s="25"/>
      <c r="P310" s="5"/>
      <c r="Q310" s="5"/>
      <c r="R310" s="5"/>
      <c r="S310" s="74">
        <f>(O310+P310+Q310+R310)*J314</f>
        <v>0</v>
      </c>
      <c r="T310" s="75" cm="1">
        <f t="array" ref="T310">_xlfn.IFS(K314&lt;&gt;0,(((L314+M314+N314)/K314)*S310),K314=0,0)</f>
        <v>0</v>
      </c>
      <c r="U310" s="78">
        <f t="shared" si="323"/>
        <v>0</v>
      </c>
      <c r="V310" s="61"/>
      <c r="W310" s="88"/>
      <c r="X310" s="82">
        <f t="shared" si="324"/>
        <v>0</v>
      </c>
      <c r="Y310" s="82">
        <f t="shared" si="325"/>
        <v>0</v>
      </c>
      <c r="Z310" s="82">
        <f t="shared" si="326"/>
        <v>0</v>
      </c>
      <c r="AA310" s="34"/>
      <c r="AB310" s="34"/>
      <c r="AC310" s="82">
        <f t="shared" si="320"/>
        <v>0</v>
      </c>
      <c r="AD310" s="82">
        <f t="shared" si="321"/>
        <v>0</v>
      </c>
      <c r="AE310" s="6"/>
      <c r="AF310" s="7"/>
      <c r="AG310" s="8"/>
      <c r="AH310" s="11"/>
      <c r="AI310" s="11"/>
      <c r="AJ310" s="5">
        <f t="shared" si="327"/>
        <v>0</v>
      </c>
      <c r="AK310" s="5">
        <f t="shared" si="328"/>
        <v>0</v>
      </c>
      <c r="AL310" s="5">
        <f t="shared" si="329"/>
        <v>0</v>
      </c>
      <c r="AM310" s="5">
        <f t="shared" ref="AM310:AM320" si="332">R310</f>
        <v>0</v>
      </c>
      <c r="AN310" s="77">
        <f>(AJ310+AK310+AL310+AM310)*AE314</f>
        <v>0</v>
      </c>
      <c r="AO310" s="86" cm="1">
        <f t="array" ref="AO310">_xlfn.IFS(AF314&lt;&gt;0,(((AG314+AH314+AI314)/AF314)*AN310),AF314=0,0)</f>
        <v>0</v>
      </c>
      <c r="AP310" s="78">
        <f t="shared" si="331"/>
        <v>0</v>
      </c>
      <c r="AQ310" s="61"/>
      <c r="AR310" s="10"/>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row>
    <row r="311" spans="1:98" x14ac:dyDescent="0.25">
      <c r="A311" s="50"/>
      <c r="B311" s="45"/>
      <c r="C311" s="43"/>
      <c r="D311" s="28" t="s">
        <v>48</v>
      </c>
      <c r="E311" s="25"/>
      <c r="F311" s="25"/>
      <c r="G311" s="5"/>
      <c r="H311" s="26"/>
      <c r="I311" s="26"/>
      <c r="J311" s="6"/>
      <c r="K311" s="7"/>
      <c r="L311" s="8"/>
      <c r="M311" s="11"/>
      <c r="N311" s="11"/>
      <c r="O311" s="25"/>
      <c r="P311" s="5"/>
      <c r="Q311" s="5"/>
      <c r="R311" s="5"/>
      <c r="S311" s="74">
        <f>(O311+P311+Q311+R311)*J314</f>
        <v>0</v>
      </c>
      <c r="T311" s="75" cm="1">
        <f t="array" ref="T311">_xlfn.IFS(K314&lt;&gt;0,(((L314+M314+N314)/K314)*S311),K314=0,0)</f>
        <v>0</v>
      </c>
      <c r="U311" s="78">
        <f t="shared" si="323"/>
        <v>0</v>
      </c>
      <c r="V311" s="61"/>
      <c r="W311" s="88"/>
      <c r="X311" s="82">
        <f t="shared" si="324"/>
        <v>0</v>
      </c>
      <c r="Y311" s="82">
        <f t="shared" si="325"/>
        <v>0</v>
      </c>
      <c r="Z311" s="82">
        <f t="shared" si="326"/>
        <v>0</v>
      </c>
      <c r="AA311" s="34"/>
      <c r="AB311" s="34"/>
      <c r="AC311" s="82">
        <f t="shared" si="320"/>
        <v>0</v>
      </c>
      <c r="AD311" s="82">
        <f t="shared" si="321"/>
        <v>0</v>
      </c>
      <c r="AE311" s="6"/>
      <c r="AF311" s="7"/>
      <c r="AG311" s="8"/>
      <c r="AH311" s="11"/>
      <c r="AI311" s="11"/>
      <c r="AJ311" s="5">
        <f t="shared" si="327"/>
        <v>0</v>
      </c>
      <c r="AK311" s="5">
        <f t="shared" si="328"/>
        <v>0</v>
      </c>
      <c r="AL311" s="5">
        <f t="shared" si="329"/>
        <v>0</v>
      </c>
      <c r="AM311" s="5">
        <f t="shared" si="332"/>
        <v>0</v>
      </c>
      <c r="AN311" s="77">
        <f>(AJ311+AK311+AL311+AM311)*AE314</f>
        <v>0</v>
      </c>
      <c r="AO311" s="86" cm="1">
        <f t="array" ref="AO311">_xlfn.IFS(AF314&lt;&gt;0,(((AG314+AH314+AI314)/AF314)*AN311),AF314=0,0)</f>
        <v>0</v>
      </c>
      <c r="AP311" s="78">
        <f t="shared" si="331"/>
        <v>0</v>
      </c>
      <c r="AQ311" s="61"/>
      <c r="AR311" s="10"/>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row>
    <row r="312" spans="1:98" x14ac:dyDescent="0.25">
      <c r="A312" s="50"/>
      <c r="B312" s="45"/>
      <c r="C312" s="43"/>
      <c r="D312" s="28" t="s">
        <v>49</v>
      </c>
      <c r="E312" s="25"/>
      <c r="F312" s="25"/>
      <c r="G312" s="5"/>
      <c r="H312" s="26"/>
      <c r="I312" s="26"/>
      <c r="J312" s="6"/>
      <c r="K312" s="7"/>
      <c r="L312" s="8"/>
      <c r="M312" s="11"/>
      <c r="N312" s="11"/>
      <c r="O312" s="25"/>
      <c r="P312" s="5"/>
      <c r="Q312" s="5"/>
      <c r="R312" s="5"/>
      <c r="S312" s="74">
        <f>(O312+P312+Q312+R312)*J314</f>
        <v>0</v>
      </c>
      <c r="T312" s="75" cm="1">
        <f t="array" ref="T312">_xlfn.IFS(K314&lt;&gt;0,(((L314+M314+N314)/K314)*S312),K314=0,0)</f>
        <v>0</v>
      </c>
      <c r="U312" s="78">
        <f t="shared" si="323"/>
        <v>0</v>
      </c>
      <c r="V312" s="61"/>
      <c r="W312" s="88"/>
      <c r="X312" s="82">
        <f t="shared" si="324"/>
        <v>0</v>
      </c>
      <c r="Y312" s="82">
        <f t="shared" si="325"/>
        <v>0</v>
      </c>
      <c r="Z312" s="82">
        <f t="shared" si="326"/>
        <v>0</v>
      </c>
      <c r="AA312" s="34"/>
      <c r="AB312" s="34"/>
      <c r="AC312" s="82">
        <f t="shared" si="320"/>
        <v>0</v>
      </c>
      <c r="AD312" s="82">
        <f t="shared" si="321"/>
        <v>0</v>
      </c>
      <c r="AE312" s="6"/>
      <c r="AF312" s="7"/>
      <c r="AG312" s="8"/>
      <c r="AH312" s="11"/>
      <c r="AI312" s="11"/>
      <c r="AJ312" s="5">
        <f t="shared" si="327"/>
        <v>0</v>
      </c>
      <c r="AK312" s="5">
        <f t="shared" si="328"/>
        <v>0</v>
      </c>
      <c r="AL312" s="5">
        <f t="shared" si="329"/>
        <v>0</v>
      </c>
      <c r="AM312" s="5">
        <f t="shared" si="332"/>
        <v>0</v>
      </c>
      <c r="AN312" s="77">
        <f>(AJ312+AK312+AL312+AM312)*AE314</f>
        <v>0</v>
      </c>
      <c r="AO312" s="86" cm="1">
        <f t="array" ref="AO312">_xlfn.IFS(AF314&lt;&gt;0,(((AG314+AH314+AI314)/AF314)*AN312),AF314=0,0)</f>
        <v>0</v>
      </c>
      <c r="AP312" s="78">
        <f t="shared" si="331"/>
        <v>0</v>
      </c>
      <c r="AQ312" s="61"/>
      <c r="AR312" s="10"/>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row>
    <row r="313" spans="1:98" ht="15.75" customHeight="1" x14ac:dyDescent="0.25">
      <c r="A313" s="50"/>
      <c r="B313" s="45"/>
      <c r="C313" s="43"/>
      <c r="D313" s="28" t="s">
        <v>50</v>
      </c>
      <c r="E313" s="25"/>
      <c r="F313" s="25"/>
      <c r="G313" s="5"/>
      <c r="H313" s="26"/>
      <c r="I313" s="26"/>
      <c r="J313" s="6"/>
      <c r="K313" s="7"/>
      <c r="L313" s="8"/>
      <c r="M313" s="11"/>
      <c r="N313" s="11"/>
      <c r="O313" s="25"/>
      <c r="P313" s="5"/>
      <c r="Q313" s="5"/>
      <c r="R313" s="5"/>
      <c r="S313" s="74">
        <f>(O313+P313+Q313+R313)*J314</f>
        <v>0</v>
      </c>
      <c r="T313" s="75" cm="1">
        <f t="array" ref="T313">_xlfn.IFS(K314&lt;&gt;0,(((L314+M314+N314)/K314)*S313),K314=0,0)</f>
        <v>0</v>
      </c>
      <c r="U313" s="78">
        <f t="shared" si="323"/>
        <v>0</v>
      </c>
      <c r="V313" s="61"/>
      <c r="W313" s="88"/>
      <c r="X313" s="82">
        <f t="shared" si="324"/>
        <v>0</v>
      </c>
      <c r="Y313" s="82">
        <f t="shared" si="325"/>
        <v>0</v>
      </c>
      <c r="Z313" s="82">
        <f t="shared" si="326"/>
        <v>0</v>
      </c>
      <c r="AA313" s="34"/>
      <c r="AB313" s="34"/>
      <c r="AC313" s="82">
        <f t="shared" si="320"/>
        <v>0</v>
      </c>
      <c r="AD313" s="82">
        <f t="shared" si="321"/>
        <v>0</v>
      </c>
      <c r="AE313" s="6"/>
      <c r="AF313" s="7"/>
      <c r="AG313" s="8"/>
      <c r="AH313" s="11"/>
      <c r="AI313" s="11"/>
      <c r="AJ313" s="5">
        <f t="shared" si="327"/>
        <v>0</v>
      </c>
      <c r="AK313" s="5">
        <f t="shared" si="328"/>
        <v>0</v>
      </c>
      <c r="AL313" s="5">
        <f t="shared" si="329"/>
        <v>0</v>
      </c>
      <c r="AM313" s="5">
        <f t="shared" si="332"/>
        <v>0</v>
      </c>
      <c r="AN313" s="77">
        <f>(AJ313+AK313+AL313+AM313)*AE314</f>
        <v>0</v>
      </c>
      <c r="AO313" s="86" cm="1">
        <f t="array" ref="AO313">_xlfn.IFS(AF314&lt;&gt;0,(((AG314+AH314+AI314)/AF314)*AN313),AF314=0,0)</f>
        <v>0</v>
      </c>
      <c r="AP313" s="78">
        <f t="shared" si="331"/>
        <v>0</v>
      </c>
      <c r="AQ313" s="61"/>
      <c r="AR313" s="12"/>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row>
    <row r="314" spans="1:98" ht="18.75" x14ac:dyDescent="0.3">
      <c r="A314" s="51"/>
      <c r="B314" s="45"/>
      <c r="C314" s="43"/>
      <c r="D314" s="29" t="s">
        <v>51</v>
      </c>
      <c r="E314" s="35">
        <f>SUM(E302:E313)</f>
        <v>0</v>
      </c>
      <c r="F314" s="35">
        <f>SUM(F302:F313)</f>
        <v>0</v>
      </c>
      <c r="G314" s="35">
        <f>SUM(G302:G313)</f>
        <v>0</v>
      </c>
      <c r="H314" s="71">
        <f>SUM(H302:H313)</f>
        <v>0</v>
      </c>
      <c r="I314" s="71">
        <f>SUM(I302:I313)</f>
        <v>0</v>
      </c>
      <c r="J314" s="63"/>
      <c r="K314" s="62"/>
      <c r="L314" s="62"/>
      <c r="M314" s="62">
        <v>0</v>
      </c>
      <c r="N314" s="62"/>
      <c r="O314" s="72">
        <f>SUM(O302:O313)</f>
        <v>0</v>
      </c>
      <c r="P314" s="72">
        <f>SUM(P302:P313)</f>
        <v>0</v>
      </c>
      <c r="Q314" s="72">
        <f>SUM(Q302:Q313)</f>
        <v>0</v>
      </c>
      <c r="R314" s="72">
        <f>SUM(R302:R313)</f>
        <v>0</v>
      </c>
      <c r="S314" s="72">
        <f>(O314+P314+Q314+R314)*J314</f>
        <v>0</v>
      </c>
      <c r="T314" s="73" cm="1">
        <f t="array" ref="T314">_xlfn.IFS(K314&lt;&gt;0,(((L314+M314+N314)/K314)*S314),K314=0,0)</f>
        <v>0</v>
      </c>
      <c r="U314" s="73">
        <f>F314-T314</f>
        <v>0</v>
      </c>
      <c r="V314" s="64"/>
      <c r="W314" s="88"/>
      <c r="X314" s="83">
        <f>SUM(X302:X313)</f>
        <v>0</v>
      </c>
      <c r="Y314" s="83">
        <f>SUM(Y302:Y313)</f>
        <v>0</v>
      </c>
      <c r="Z314" s="83">
        <f>SUM(Z302:Z313)</f>
        <v>0</v>
      </c>
      <c r="AA314" s="83">
        <f>SUM(AA302:AA313)</f>
        <v>0</v>
      </c>
      <c r="AB314" s="83">
        <f>SUM(AB302:AB313)</f>
        <v>0</v>
      </c>
      <c r="AC314" s="84">
        <f>SUM(AC302:AC313)</f>
        <v>0</v>
      </c>
      <c r="AD314" s="84">
        <f>SUM(AD302:AD313)</f>
        <v>0</v>
      </c>
      <c r="AE314" s="63">
        <f>J314</f>
        <v>0</v>
      </c>
      <c r="AF314" s="41">
        <f>K314</f>
        <v>0</v>
      </c>
      <c r="AG314" s="41">
        <f>L314</f>
        <v>0</v>
      </c>
      <c r="AH314" s="41">
        <f>M314</f>
        <v>0</v>
      </c>
      <c r="AI314" s="41">
        <f>N314</f>
        <v>0</v>
      </c>
      <c r="AJ314" s="72">
        <f>SUM(AJ302:AJ313)</f>
        <v>0</v>
      </c>
      <c r="AK314" s="72">
        <f>SUM(AK302:AK313)</f>
        <v>0</v>
      </c>
      <c r="AL314" s="72">
        <f>SUM(AL302:AL313)</f>
        <v>0</v>
      </c>
      <c r="AM314" s="72">
        <f>SUM(AM302:AM313)</f>
        <v>0</v>
      </c>
      <c r="AN314" s="72">
        <f>(AJ314+AK314+AL314+AM314)*AE314</f>
        <v>0</v>
      </c>
      <c r="AO314" s="33" cm="1">
        <f t="array" ref="AO314">_xlfn.IFS(AF314&lt;&gt;0,(((AG314+AH314+AI314)/AF314)*AN314),AF314=0,0)</f>
        <v>0</v>
      </c>
      <c r="AP314" s="33">
        <f>Y314-AB314-AO314</f>
        <v>0</v>
      </c>
      <c r="AQ314" s="64"/>
      <c r="AR314" s="65"/>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row>
    <row r="315" spans="1:98" x14ac:dyDescent="0.25">
      <c r="A315" s="50" t="s">
        <v>52</v>
      </c>
      <c r="B315" s="45"/>
      <c r="C315" s="43"/>
      <c r="D315" s="24" t="s">
        <v>39</v>
      </c>
      <c r="E315" s="25"/>
      <c r="F315" s="25"/>
      <c r="G315" s="25"/>
      <c r="H315" s="26"/>
      <c r="I315" s="26"/>
      <c r="J315" s="37"/>
      <c r="K315" s="38"/>
      <c r="L315" s="39"/>
      <c r="M315" s="40"/>
      <c r="N315" s="40"/>
      <c r="O315" s="25"/>
      <c r="P315" s="25"/>
      <c r="Q315" s="25"/>
      <c r="R315" s="25"/>
      <c r="S315" s="74">
        <f>(O315+P315+Q315+R315)*J327</f>
        <v>0</v>
      </c>
      <c r="T315" s="75" cm="1">
        <f t="array" ref="T315">_xlfn.IFS(K327&lt;&gt;0,(((L327+M327+N327)/K327)*S315),K327=0,0)</f>
        <v>0</v>
      </c>
      <c r="U315" s="76">
        <f>F315-T315</f>
        <v>0</v>
      </c>
      <c r="V315" s="61"/>
      <c r="W315" s="88"/>
      <c r="X315" s="82">
        <f>E315</f>
        <v>0</v>
      </c>
      <c r="Y315" s="82">
        <f>F315</f>
        <v>0</v>
      </c>
      <c r="Z315" s="82">
        <f>G315</f>
        <v>0</v>
      </c>
      <c r="AA315" s="34"/>
      <c r="AB315" s="34"/>
      <c r="AC315" s="82">
        <f t="shared" ref="AC315:AC326" si="333">H315</f>
        <v>0</v>
      </c>
      <c r="AD315" s="82">
        <f t="shared" ref="AD315:AD326" si="334">I315</f>
        <v>0</v>
      </c>
      <c r="AE315" s="6"/>
      <c r="AF315" s="7"/>
      <c r="AG315" s="8"/>
      <c r="AH315" s="9"/>
      <c r="AI315" s="9"/>
      <c r="AJ315" s="5">
        <f>O315</f>
        <v>0</v>
      </c>
      <c r="AK315" s="5">
        <f>P315</f>
        <v>0</v>
      </c>
      <c r="AL315" s="5">
        <f>Q315</f>
        <v>0</v>
      </c>
      <c r="AM315" s="5">
        <f>R315</f>
        <v>0</v>
      </c>
      <c r="AN315" s="77">
        <f>(AJ315+AK315+AL315+AM315)*AE327</f>
        <v>0</v>
      </c>
      <c r="AO315" s="86" cm="1">
        <f t="array" ref="AO315">_xlfn.IFS(AF327&lt;&gt;0,(((AG327+AH327+AI327)/AF327)*AN315),AF327=0,0)</f>
        <v>0</v>
      </c>
      <c r="AP315" s="78">
        <f>Y315-AB315-AO315</f>
        <v>0</v>
      </c>
      <c r="AQ315" s="61"/>
      <c r="AR315" s="10"/>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row>
    <row r="316" spans="1:98" x14ac:dyDescent="0.25">
      <c r="A316" s="50"/>
      <c r="B316" s="45"/>
      <c r="C316" s="43"/>
      <c r="D316" s="28" t="s">
        <v>40</v>
      </c>
      <c r="E316" s="5"/>
      <c r="F316" s="5"/>
      <c r="G316" s="5"/>
      <c r="H316" s="27"/>
      <c r="I316" s="27"/>
      <c r="J316" s="6"/>
      <c r="K316" s="7"/>
      <c r="L316" s="8"/>
      <c r="M316" s="11"/>
      <c r="N316" s="11"/>
      <c r="O316" s="5"/>
      <c r="P316" s="5"/>
      <c r="Q316" s="5"/>
      <c r="R316" s="5"/>
      <c r="S316" s="74">
        <f>(O316+P316+Q316+R316)*J327</f>
        <v>0</v>
      </c>
      <c r="T316" s="75" cm="1">
        <f t="array" ref="T316">_xlfn.IFS(K327&lt;&gt;0,(((L327+M327+N327)/K327)*S316),K327=0,0)</f>
        <v>0</v>
      </c>
      <c r="U316" s="78">
        <f t="shared" ref="U316:U326" si="335">F316-T316</f>
        <v>0</v>
      </c>
      <c r="V316" s="61"/>
      <c r="W316" s="88"/>
      <c r="X316" s="82">
        <f t="shared" ref="X316:X326" si="336">E316</f>
        <v>0</v>
      </c>
      <c r="Y316" s="82">
        <f t="shared" ref="Y316:Y326" si="337">F316</f>
        <v>0</v>
      </c>
      <c r="Z316" s="82">
        <f t="shared" ref="Z316:Z326" si="338">G316</f>
        <v>0</v>
      </c>
      <c r="AA316" s="34"/>
      <c r="AB316" s="34"/>
      <c r="AC316" s="82">
        <f t="shared" si="333"/>
        <v>0</v>
      </c>
      <c r="AD316" s="82">
        <f t="shared" si="334"/>
        <v>0</v>
      </c>
      <c r="AE316" s="6"/>
      <c r="AF316" s="7"/>
      <c r="AG316" s="8"/>
      <c r="AH316" s="11"/>
      <c r="AI316" s="11"/>
      <c r="AJ316" s="5">
        <f t="shared" ref="AJ316:AJ326" si="339">O316</f>
        <v>0</v>
      </c>
      <c r="AK316" s="5">
        <f t="shared" ref="AK316:AK326" si="340">P316</f>
        <v>0</v>
      </c>
      <c r="AL316" s="5">
        <f t="shared" ref="AL316:AL326" si="341">Q316</f>
        <v>0</v>
      </c>
      <c r="AM316" s="5">
        <f t="shared" ref="AM316:AM326" si="342">R316</f>
        <v>0</v>
      </c>
      <c r="AN316" s="77">
        <f>(AJ316+AK316+AL316+AM316)*AE327</f>
        <v>0</v>
      </c>
      <c r="AO316" s="86" cm="1">
        <f t="array" ref="AO316">_xlfn.IFS(AF327&lt;&gt;0,(((AG327+AH327+AI327)/AF327)*AN316),AF327=0,0)</f>
        <v>0</v>
      </c>
      <c r="AP316" s="78">
        <f>Y316-AB316-AO316</f>
        <v>0</v>
      </c>
      <c r="AQ316" s="61"/>
      <c r="AR316" s="10"/>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row>
    <row r="317" spans="1:98" x14ac:dyDescent="0.25">
      <c r="A317" s="50"/>
      <c r="B317" s="45"/>
      <c r="C317" s="43"/>
      <c r="D317" s="28" t="s">
        <v>41</v>
      </c>
      <c r="E317" s="5"/>
      <c r="F317" s="5"/>
      <c r="G317" s="5"/>
      <c r="H317" s="27"/>
      <c r="J317" s="6"/>
      <c r="K317" s="7"/>
      <c r="L317" s="8"/>
      <c r="M317" s="11"/>
      <c r="N317" s="11"/>
      <c r="O317" s="5"/>
      <c r="P317" s="5"/>
      <c r="Q317" s="5"/>
      <c r="R317" s="5"/>
      <c r="S317" s="74">
        <f>(O317+P317+Q317+R317)*J327</f>
        <v>0</v>
      </c>
      <c r="T317" s="75" cm="1">
        <f t="array" ref="T317">_xlfn.IFS(K327&lt;&gt;0,(((L327+M327+N327)/K327)*S317),K327=0,0)</f>
        <v>0</v>
      </c>
      <c r="U317" s="78">
        <f t="shared" si="335"/>
        <v>0</v>
      </c>
      <c r="V317" s="61"/>
      <c r="W317" s="88"/>
      <c r="X317" s="82">
        <f t="shared" si="336"/>
        <v>0</v>
      </c>
      <c r="Y317" s="82">
        <f t="shared" si="337"/>
        <v>0</v>
      </c>
      <c r="Z317" s="82">
        <f t="shared" si="338"/>
        <v>0</v>
      </c>
      <c r="AA317" s="34"/>
      <c r="AB317" s="34"/>
      <c r="AC317" s="82">
        <f t="shared" si="333"/>
        <v>0</v>
      </c>
      <c r="AD317" s="82">
        <f t="shared" si="334"/>
        <v>0</v>
      </c>
      <c r="AE317" s="6"/>
      <c r="AF317" s="7"/>
      <c r="AG317" s="8"/>
      <c r="AH317" s="11"/>
      <c r="AI317" s="11"/>
      <c r="AJ317" s="5">
        <f t="shared" si="339"/>
        <v>0</v>
      </c>
      <c r="AK317" s="5">
        <f t="shared" si="340"/>
        <v>0</v>
      </c>
      <c r="AL317" s="5">
        <f t="shared" si="341"/>
        <v>0</v>
      </c>
      <c r="AM317" s="5">
        <f t="shared" si="342"/>
        <v>0</v>
      </c>
      <c r="AN317" s="77">
        <f>(AJ317+AK317+AL317+AM317)*AE327</f>
        <v>0</v>
      </c>
      <c r="AO317" s="86" cm="1">
        <f t="array" ref="AO317">_xlfn.IFS(AF327&lt;&gt;0,(((AG327+AH327+AI327)/AF327)*AN317),AF327=0,0)</f>
        <v>0</v>
      </c>
      <c r="AP317" s="78">
        <f t="shared" ref="AP317" si="343">Y317-AB317-AO317</f>
        <v>0</v>
      </c>
      <c r="AQ317" s="61"/>
      <c r="AR317" s="10"/>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row>
    <row r="318" spans="1:98" x14ac:dyDescent="0.25">
      <c r="A318" s="50"/>
      <c r="B318" s="45"/>
      <c r="C318" s="43"/>
      <c r="D318" s="28" t="s">
        <v>42</v>
      </c>
      <c r="E318" s="5"/>
      <c r="F318" s="5"/>
      <c r="G318" s="5"/>
      <c r="H318" s="27"/>
      <c r="I318" s="27"/>
      <c r="J318" s="6"/>
      <c r="K318" s="7"/>
      <c r="L318" s="8"/>
      <c r="M318" s="11"/>
      <c r="N318" s="11"/>
      <c r="O318" s="5"/>
      <c r="P318" s="5"/>
      <c r="Q318" s="5"/>
      <c r="R318" s="5"/>
      <c r="S318" s="74">
        <f>(O318+P318+Q318+R318)*J327</f>
        <v>0</v>
      </c>
      <c r="T318" s="75" cm="1">
        <f t="array" ref="T318">_xlfn.IFS(K327&lt;&gt;0,(((L327+M327+N327)/K327)*S318),K327=0,0)</f>
        <v>0</v>
      </c>
      <c r="U318" s="78">
        <f t="shared" si="335"/>
        <v>0</v>
      </c>
      <c r="V318" s="61"/>
      <c r="W318" s="88"/>
      <c r="X318" s="82">
        <f t="shared" si="336"/>
        <v>0</v>
      </c>
      <c r="Y318" s="82">
        <f t="shared" si="337"/>
        <v>0</v>
      </c>
      <c r="Z318" s="82">
        <f t="shared" si="338"/>
        <v>0</v>
      </c>
      <c r="AA318" s="34"/>
      <c r="AB318" s="34"/>
      <c r="AC318" s="82">
        <f t="shared" si="333"/>
        <v>0</v>
      </c>
      <c r="AD318" s="82">
        <f t="shared" si="334"/>
        <v>0</v>
      </c>
      <c r="AE318" s="6"/>
      <c r="AF318" s="7"/>
      <c r="AG318" s="8"/>
      <c r="AH318" s="11"/>
      <c r="AI318" s="11"/>
      <c r="AJ318" s="5">
        <f t="shared" si="339"/>
        <v>0</v>
      </c>
      <c r="AK318" s="5">
        <f t="shared" si="340"/>
        <v>0</v>
      </c>
      <c r="AL318" s="5">
        <f t="shared" si="341"/>
        <v>0</v>
      </c>
      <c r="AM318" s="5">
        <f t="shared" si="342"/>
        <v>0</v>
      </c>
      <c r="AN318" s="77">
        <f>(AJ318+AK318+AL318+AM318)*AE327</f>
        <v>0</v>
      </c>
      <c r="AO318" s="86" cm="1">
        <f t="array" ref="AO318">_xlfn.IFS(AF327&lt;&gt;0,(((AG327+AH327+AI327)/AF327)*AN318),AF327=0,0)</f>
        <v>0</v>
      </c>
      <c r="AP318" s="78">
        <f>Y318-AB318-AO318</f>
        <v>0</v>
      </c>
      <c r="AQ318" s="61"/>
      <c r="AR318" s="10"/>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row>
    <row r="319" spans="1:98" x14ac:dyDescent="0.25">
      <c r="A319" s="50"/>
      <c r="B319" s="45"/>
      <c r="C319" s="43"/>
      <c r="D319" s="28" t="s">
        <v>43</v>
      </c>
      <c r="E319" s="5"/>
      <c r="F319" s="5"/>
      <c r="G319" s="5"/>
      <c r="H319" s="27"/>
      <c r="I319" s="27"/>
      <c r="J319" s="6"/>
      <c r="K319" s="7"/>
      <c r="L319" s="8"/>
      <c r="M319" s="11"/>
      <c r="N319" s="11"/>
      <c r="O319" s="5"/>
      <c r="P319" s="5"/>
      <c r="Q319" s="5"/>
      <c r="R319" s="5"/>
      <c r="S319" s="74">
        <f>(O319+P319+Q319+R319)*J327</f>
        <v>0</v>
      </c>
      <c r="T319" s="75" cm="1">
        <f t="array" ref="T319">_xlfn.IFS(K327&lt;&gt;0,(((L327+M327+N327)/K327)*S319),K327=0,0)</f>
        <v>0</v>
      </c>
      <c r="U319" s="78">
        <f t="shared" si="335"/>
        <v>0</v>
      </c>
      <c r="V319" s="61"/>
      <c r="W319" s="88"/>
      <c r="X319" s="82">
        <f t="shared" si="336"/>
        <v>0</v>
      </c>
      <c r="Y319" s="82">
        <f t="shared" si="337"/>
        <v>0</v>
      </c>
      <c r="Z319" s="82">
        <f t="shared" si="338"/>
        <v>0</v>
      </c>
      <c r="AA319" s="34"/>
      <c r="AB319" s="34"/>
      <c r="AC319" s="82">
        <f t="shared" si="333"/>
        <v>0</v>
      </c>
      <c r="AD319" s="82">
        <f t="shared" si="334"/>
        <v>0</v>
      </c>
      <c r="AE319" s="6"/>
      <c r="AF319" s="7"/>
      <c r="AG319" s="8"/>
      <c r="AH319" s="11"/>
      <c r="AI319" s="11"/>
      <c r="AJ319" s="5">
        <f t="shared" si="339"/>
        <v>0</v>
      </c>
      <c r="AK319" s="5">
        <f t="shared" si="340"/>
        <v>0</v>
      </c>
      <c r="AL319" s="5">
        <f t="shared" si="341"/>
        <v>0</v>
      </c>
      <c r="AM319" s="5">
        <f t="shared" si="342"/>
        <v>0</v>
      </c>
      <c r="AN319" s="77">
        <f>(AJ319+AK319+AL319+AM319)*AE327</f>
        <v>0</v>
      </c>
      <c r="AO319" s="86" cm="1">
        <f t="array" ref="AO319">_xlfn.IFS(AF327&lt;&gt;0,(((AG327+AH327+AI327)/AF327)*AN319),AF327=0,0)</f>
        <v>0</v>
      </c>
      <c r="AP319" s="78">
        <f t="shared" ref="AP319:AP326" si="344">Y319-AB319-AO319</f>
        <v>0</v>
      </c>
      <c r="AQ319" s="61"/>
      <c r="AR319" s="10"/>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c r="CM319" s="88"/>
      <c r="CN319" s="88"/>
      <c r="CO319" s="88"/>
      <c r="CP319" s="88"/>
      <c r="CQ319" s="88"/>
      <c r="CR319" s="88"/>
      <c r="CS319" s="88"/>
      <c r="CT319" s="88"/>
    </row>
    <row r="320" spans="1:98" x14ac:dyDescent="0.25">
      <c r="A320" s="50"/>
      <c r="B320" s="45"/>
      <c r="C320" s="43"/>
      <c r="D320" s="28" t="s">
        <v>44</v>
      </c>
      <c r="E320" s="5"/>
      <c r="F320" s="5"/>
      <c r="G320" s="5"/>
      <c r="H320" s="27"/>
      <c r="I320" s="27"/>
      <c r="J320" s="6"/>
      <c r="K320" s="7"/>
      <c r="L320" s="8"/>
      <c r="M320" s="11"/>
      <c r="N320" s="11"/>
      <c r="O320" s="5"/>
      <c r="P320" s="5"/>
      <c r="Q320" s="5"/>
      <c r="R320" s="5"/>
      <c r="S320" s="74">
        <f>(O320+P320+Q320+R320)*J327</f>
        <v>0</v>
      </c>
      <c r="T320" s="75" cm="1">
        <f t="array" ref="T320">_xlfn.IFS(K327&lt;&gt;0,(((L327+M327+N327)/K327)*S320),K327=0,0)</f>
        <v>0</v>
      </c>
      <c r="U320" s="78">
        <f t="shared" si="335"/>
        <v>0</v>
      </c>
      <c r="V320" s="61"/>
      <c r="W320" s="88"/>
      <c r="X320" s="82">
        <f t="shared" si="336"/>
        <v>0</v>
      </c>
      <c r="Y320" s="82">
        <f t="shared" si="337"/>
        <v>0</v>
      </c>
      <c r="Z320" s="82">
        <f t="shared" si="338"/>
        <v>0</v>
      </c>
      <c r="AA320" s="34"/>
      <c r="AB320" s="34"/>
      <c r="AC320" s="82">
        <f t="shared" si="333"/>
        <v>0</v>
      </c>
      <c r="AD320" s="82">
        <f t="shared" si="334"/>
        <v>0</v>
      </c>
      <c r="AE320" s="6"/>
      <c r="AF320" s="7"/>
      <c r="AG320" s="8"/>
      <c r="AH320" s="11"/>
      <c r="AI320" s="11"/>
      <c r="AJ320" s="5">
        <f t="shared" si="339"/>
        <v>0</v>
      </c>
      <c r="AK320" s="5">
        <f t="shared" si="340"/>
        <v>0</v>
      </c>
      <c r="AL320" s="5">
        <f t="shared" si="341"/>
        <v>0</v>
      </c>
      <c r="AM320" s="5">
        <f t="shared" si="342"/>
        <v>0</v>
      </c>
      <c r="AN320" s="77">
        <f>(AJ320+AK320+AL320+AM320)*AE327</f>
        <v>0</v>
      </c>
      <c r="AO320" s="86" cm="1">
        <f t="array" ref="AO320">_xlfn.IFS(AF327&lt;&gt;0,(((AG327+AH327+AI327)/AF327)*AN320),AF327=0,0)</f>
        <v>0</v>
      </c>
      <c r="AP320" s="78">
        <f t="shared" si="344"/>
        <v>0</v>
      </c>
      <c r="AQ320" s="61"/>
      <c r="AR320" s="10"/>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row>
    <row r="321" spans="1:98" x14ac:dyDescent="0.25">
      <c r="A321" s="50"/>
      <c r="B321" s="45"/>
      <c r="C321" s="43"/>
      <c r="D321" s="28" t="s">
        <v>45</v>
      </c>
      <c r="E321" s="5"/>
      <c r="F321" s="5"/>
      <c r="G321" s="5"/>
      <c r="H321" s="27"/>
      <c r="I321" s="27"/>
      <c r="J321" s="6"/>
      <c r="K321" s="7"/>
      <c r="L321" s="8"/>
      <c r="M321" s="11"/>
      <c r="N321" s="11"/>
      <c r="O321" s="5"/>
      <c r="P321" s="5"/>
      <c r="Q321" s="5"/>
      <c r="R321" s="5"/>
      <c r="S321" s="74">
        <f>(O321+P321+Q321+R321)*J327</f>
        <v>0</v>
      </c>
      <c r="T321" s="75" cm="1">
        <f t="array" ref="T321">_xlfn.IFS(K327&lt;&gt;0,(((L327+M327+N327)/K327)*S321),K327=0,0)</f>
        <v>0</v>
      </c>
      <c r="U321" s="78">
        <f t="shared" si="335"/>
        <v>0</v>
      </c>
      <c r="V321" s="61"/>
      <c r="W321" s="88"/>
      <c r="X321" s="82">
        <f t="shared" si="336"/>
        <v>0</v>
      </c>
      <c r="Y321" s="82">
        <f t="shared" si="337"/>
        <v>0</v>
      </c>
      <c r="Z321" s="82">
        <f t="shared" si="338"/>
        <v>0</v>
      </c>
      <c r="AA321" s="34"/>
      <c r="AB321" s="34"/>
      <c r="AC321" s="82">
        <f t="shared" si="333"/>
        <v>0</v>
      </c>
      <c r="AD321" s="82">
        <f t="shared" si="334"/>
        <v>0</v>
      </c>
      <c r="AE321" s="6"/>
      <c r="AF321" s="7"/>
      <c r="AG321" s="8"/>
      <c r="AH321" s="11"/>
      <c r="AI321" s="11"/>
      <c r="AJ321" s="5">
        <f t="shared" si="339"/>
        <v>0</v>
      </c>
      <c r="AK321" s="5">
        <f t="shared" si="340"/>
        <v>0</v>
      </c>
      <c r="AL321" s="5">
        <f t="shared" si="341"/>
        <v>0</v>
      </c>
      <c r="AM321" s="5">
        <f t="shared" si="342"/>
        <v>0</v>
      </c>
      <c r="AN321" s="77">
        <f>(AJ321+AK321+AL321+AM321)*AE327</f>
        <v>0</v>
      </c>
      <c r="AO321" s="86" cm="1">
        <f t="array" ref="AO321">_xlfn.IFS(AF327&lt;&gt;0,(((AG327+AH327+AI327)/AF327)*AN321),AF327=0,0)</f>
        <v>0</v>
      </c>
      <c r="AP321" s="78">
        <f t="shared" si="344"/>
        <v>0</v>
      </c>
      <c r="AQ321" s="61"/>
      <c r="AR321" s="10"/>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88"/>
      <c r="CS321" s="88"/>
      <c r="CT321" s="88"/>
    </row>
    <row r="322" spans="1:98" x14ac:dyDescent="0.25">
      <c r="A322" s="50"/>
      <c r="B322" s="45"/>
      <c r="C322" s="43"/>
      <c r="D322" s="28" t="s">
        <v>46</v>
      </c>
      <c r="E322" s="5"/>
      <c r="F322" s="5"/>
      <c r="G322" s="5"/>
      <c r="H322" s="27"/>
      <c r="I322" s="27"/>
      <c r="J322" s="6"/>
      <c r="K322" s="7"/>
      <c r="L322" s="8"/>
      <c r="M322" s="11"/>
      <c r="N322" s="11"/>
      <c r="O322" s="5"/>
      <c r="P322" s="5"/>
      <c r="Q322" s="5"/>
      <c r="R322" s="5"/>
      <c r="S322" s="74">
        <f>(O322+P322+Q322+R322)*J327</f>
        <v>0</v>
      </c>
      <c r="T322" s="75" cm="1">
        <f t="array" ref="T322">_xlfn.IFS(K327&lt;&gt;0,(((L327+M327+N327)/K327)*S322),K327=0,0)</f>
        <v>0</v>
      </c>
      <c r="U322" s="78">
        <f t="shared" si="335"/>
        <v>0</v>
      </c>
      <c r="V322" s="61"/>
      <c r="W322" s="88"/>
      <c r="X322" s="82">
        <f t="shared" si="336"/>
        <v>0</v>
      </c>
      <c r="Y322" s="82">
        <f t="shared" si="337"/>
        <v>0</v>
      </c>
      <c r="Z322" s="82">
        <f t="shared" si="338"/>
        <v>0</v>
      </c>
      <c r="AA322" s="34"/>
      <c r="AB322" s="34"/>
      <c r="AC322" s="82">
        <f t="shared" si="333"/>
        <v>0</v>
      </c>
      <c r="AD322" s="82">
        <f t="shared" si="334"/>
        <v>0</v>
      </c>
      <c r="AE322" s="6"/>
      <c r="AF322" s="7"/>
      <c r="AG322" s="8"/>
      <c r="AH322" s="11"/>
      <c r="AI322" s="11"/>
      <c r="AJ322" s="5">
        <f t="shared" si="339"/>
        <v>0</v>
      </c>
      <c r="AK322" s="5">
        <f t="shared" si="340"/>
        <v>0</v>
      </c>
      <c r="AL322" s="5">
        <f t="shared" si="341"/>
        <v>0</v>
      </c>
      <c r="AM322" s="5">
        <f t="shared" si="342"/>
        <v>0</v>
      </c>
      <c r="AN322" s="77">
        <f>(AJ322+AK322+AL322+AM322)*AE327</f>
        <v>0</v>
      </c>
      <c r="AO322" s="86" cm="1">
        <f t="array" ref="AO322">_xlfn.IFS(AF327&lt;&gt;0,(((AG327+AH327+AI327)/AF327)*AN322),AF327=0,0)</f>
        <v>0</v>
      </c>
      <c r="AP322" s="78">
        <f t="shared" si="344"/>
        <v>0</v>
      </c>
      <c r="AQ322" s="61"/>
      <c r="AR322" s="10"/>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row>
    <row r="323" spans="1:98" x14ac:dyDescent="0.25">
      <c r="A323" s="50"/>
      <c r="B323" s="45"/>
      <c r="C323" s="43"/>
      <c r="D323" s="28" t="s">
        <v>47</v>
      </c>
      <c r="E323" s="5"/>
      <c r="F323" s="5"/>
      <c r="G323" s="5"/>
      <c r="H323" s="27"/>
      <c r="I323" s="27"/>
      <c r="J323" s="6"/>
      <c r="K323" s="7"/>
      <c r="L323" s="8"/>
      <c r="M323" s="11"/>
      <c r="N323" s="11"/>
      <c r="O323" s="5"/>
      <c r="P323" s="5"/>
      <c r="Q323" s="5"/>
      <c r="R323" s="5"/>
      <c r="S323" s="74">
        <f>(O323+P323+Q323+R323)*J327</f>
        <v>0</v>
      </c>
      <c r="T323" s="75" cm="1">
        <f t="array" ref="T323">_xlfn.IFS(K327&lt;&gt;0,(((L327+M327+N327)/K327)*S323),K327=0,0)</f>
        <v>0</v>
      </c>
      <c r="U323" s="78">
        <f t="shared" si="335"/>
        <v>0</v>
      </c>
      <c r="V323" s="61"/>
      <c r="W323" s="88"/>
      <c r="X323" s="82">
        <f t="shared" si="336"/>
        <v>0</v>
      </c>
      <c r="Y323" s="82">
        <f t="shared" si="337"/>
        <v>0</v>
      </c>
      <c r="Z323" s="82">
        <f t="shared" si="338"/>
        <v>0</v>
      </c>
      <c r="AA323" s="34"/>
      <c r="AB323" s="34"/>
      <c r="AC323" s="82">
        <f t="shared" si="333"/>
        <v>0</v>
      </c>
      <c r="AD323" s="82">
        <f t="shared" si="334"/>
        <v>0</v>
      </c>
      <c r="AE323" s="6"/>
      <c r="AF323" s="7"/>
      <c r="AG323" s="8"/>
      <c r="AH323" s="11"/>
      <c r="AI323" s="11"/>
      <c r="AJ323" s="5">
        <f t="shared" si="339"/>
        <v>0</v>
      </c>
      <c r="AK323" s="5">
        <f t="shared" si="340"/>
        <v>0</v>
      </c>
      <c r="AL323" s="5">
        <f t="shared" si="341"/>
        <v>0</v>
      </c>
      <c r="AM323" s="5">
        <f t="shared" si="342"/>
        <v>0</v>
      </c>
      <c r="AN323" s="77">
        <f>(AJ323+AK323+AL323+AM323)*AE327</f>
        <v>0</v>
      </c>
      <c r="AO323" s="86" cm="1">
        <f t="array" ref="AO323">_xlfn.IFS(AF327&lt;&gt;0,(((AG327+AH327+AI327)/AF327)*AN323),AF327=0,0)</f>
        <v>0</v>
      </c>
      <c r="AP323" s="78">
        <f t="shared" si="344"/>
        <v>0</v>
      </c>
      <c r="AQ323" s="61"/>
      <c r="AR323" s="10"/>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c r="CM323" s="88"/>
      <c r="CN323" s="88"/>
      <c r="CO323" s="88"/>
      <c r="CP323" s="88"/>
      <c r="CQ323" s="88"/>
      <c r="CR323" s="88"/>
      <c r="CS323" s="88"/>
      <c r="CT323" s="88"/>
    </row>
    <row r="324" spans="1:98" x14ac:dyDescent="0.25">
      <c r="A324" s="50"/>
      <c r="B324" s="45"/>
      <c r="C324" s="43"/>
      <c r="D324" s="28" t="s">
        <v>48</v>
      </c>
      <c r="E324" s="5"/>
      <c r="F324" s="5"/>
      <c r="G324" s="5"/>
      <c r="H324" s="27"/>
      <c r="I324" s="27"/>
      <c r="J324" s="6"/>
      <c r="K324" s="7"/>
      <c r="L324" s="8"/>
      <c r="M324" s="11"/>
      <c r="N324" s="11"/>
      <c r="O324" s="5"/>
      <c r="P324" s="5"/>
      <c r="Q324" s="5"/>
      <c r="R324" s="5"/>
      <c r="S324" s="74">
        <f>(O324+P324+Q324+R324)*J327</f>
        <v>0</v>
      </c>
      <c r="T324" s="75" cm="1">
        <f t="array" ref="T324">_xlfn.IFS(K327&lt;&gt;0,(((L327+M327+N327)/K327)*S324),K327=0,0)</f>
        <v>0</v>
      </c>
      <c r="U324" s="78">
        <f t="shared" si="335"/>
        <v>0</v>
      </c>
      <c r="V324" s="61"/>
      <c r="W324" s="88"/>
      <c r="X324" s="82">
        <f t="shared" si="336"/>
        <v>0</v>
      </c>
      <c r="Y324" s="82">
        <f t="shared" si="337"/>
        <v>0</v>
      </c>
      <c r="Z324" s="82">
        <f t="shared" si="338"/>
        <v>0</v>
      </c>
      <c r="AA324" s="34"/>
      <c r="AB324" s="34"/>
      <c r="AC324" s="82">
        <f t="shared" si="333"/>
        <v>0</v>
      </c>
      <c r="AD324" s="82">
        <f t="shared" si="334"/>
        <v>0</v>
      </c>
      <c r="AE324" s="6"/>
      <c r="AF324" s="7"/>
      <c r="AG324" s="8"/>
      <c r="AH324" s="11"/>
      <c r="AI324" s="11"/>
      <c r="AJ324" s="5">
        <f t="shared" si="339"/>
        <v>0</v>
      </c>
      <c r="AK324" s="5">
        <f t="shared" si="340"/>
        <v>0</v>
      </c>
      <c r="AL324" s="5">
        <f t="shared" si="341"/>
        <v>0</v>
      </c>
      <c r="AM324" s="5">
        <f t="shared" si="342"/>
        <v>0</v>
      </c>
      <c r="AN324" s="77">
        <f>(AJ324+AK324+AL324+AM324)*AE327</f>
        <v>0</v>
      </c>
      <c r="AO324" s="86" cm="1">
        <f t="array" ref="AO324">_xlfn.IFS(AF327&lt;&gt;0,(((AG327+AH327+AI327)/AF327)*AN324),AF327=0,0)</f>
        <v>0</v>
      </c>
      <c r="AP324" s="78">
        <f t="shared" si="344"/>
        <v>0</v>
      </c>
      <c r="AQ324" s="61"/>
      <c r="AR324" s="10"/>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row>
    <row r="325" spans="1:98" x14ac:dyDescent="0.25">
      <c r="A325" s="50"/>
      <c r="B325" s="45"/>
      <c r="C325" s="43"/>
      <c r="D325" s="28" t="s">
        <v>49</v>
      </c>
      <c r="E325" s="5"/>
      <c r="F325" s="5"/>
      <c r="G325" s="5"/>
      <c r="H325" s="27"/>
      <c r="I325" s="27"/>
      <c r="J325" s="6"/>
      <c r="K325" s="7"/>
      <c r="L325" s="8"/>
      <c r="M325" s="11"/>
      <c r="N325" s="11"/>
      <c r="O325" s="5"/>
      <c r="P325" s="5"/>
      <c r="Q325" s="5"/>
      <c r="R325" s="5"/>
      <c r="S325" s="74">
        <f>(O325+P325+Q325+R325)*J327</f>
        <v>0</v>
      </c>
      <c r="T325" s="75" cm="1">
        <f t="array" ref="T325">_xlfn.IFS(K327&lt;&gt;0,(((L327+M327+N327)/K327)*S325),K327=0,0)</f>
        <v>0</v>
      </c>
      <c r="U325" s="78">
        <f t="shared" si="335"/>
        <v>0</v>
      </c>
      <c r="V325" s="61"/>
      <c r="W325" s="88"/>
      <c r="X325" s="82">
        <f t="shared" si="336"/>
        <v>0</v>
      </c>
      <c r="Y325" s="82">
        <f t="shared" si="337"/>
        <v>0</v>
      </c>
      <c r="Z325" s="82">
        <f t="shared" si="338"/>
        <v>0</v>
      </c>
      <c r="AA325" s="34"/>
      <c r="AB325" s="34"/>
      <c r="AC325" s="82">
        <f t="shared" si="333"/>
        <v>0</v>
      </c>
      <c r="AD325" s="82">
        <f t="shared" si="334"/>
        <v>0</v>
      </c>
      <c r="AE325" s="6"/>
      <c r="AF325" s="7"/>
      <c r="AG325" s="8"/>
      <c r="AH325" s="11"/>
      <c r="AI325" s="11"/>
      <c r="AJ325" s="5">
        <f t="shared" si="339"/>
        <v>0</v>
      </c>
      <c r="AK325" s="5">
        <f t="shared" si="340"/>
        <v>0</v>
      </c>
      <c r="AL325" s="5">
        <f t="shared" si="341"/>
        <v>0</v>
      </c>
      <c r="AM325" s="5">
        <f t="shared" si="342"/>
        <v>0</v>
      </c>
      <c r="AN325" s="77">
        <f>(AJ325+AK325+AL325+AM325)*AE327</f>
        <v>0</v>
      </c>
      <c r="AO325" s="86" cm="1">
        <f t="array" ref="AO325">_xlfn.IFS(AF327&lt;&gt;0,(((AG327+AH327+AI327)/AF327)*AN325),AF327=0,0)</f>
        <v>0</v>
      </c>
      <c r="AP325" s="78">
        <f t="shared" si="344"/>
        <v>0</v>
      </c>
      <c r="AQ325" s="61"/>
      <c r="AR325" s="10"/>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c r="CM325" s="88"/>
      <c r="CN325" s="88"/>
      <c r="CO325" s="88"/>
      <c r="CP325" s="88"/>
      <c r="CQ325" s="88"/>
      <c r="CR325" s="88"/>
      <c r="CS325" s="88"/>
      <c r="CT325" s="88"/>
    </row>
    <row r="326" spans="1:98" ht="15.75" customHeight="1" x14ac:dyDescent="0.25">
      <c r="A326" s="50"/>
      <c r="B326" s="45"/>
      <c r="C326" s="43"/>
      <c r="D326" s="28" t="s">
        <v>50</v>
      </c>
      <c r="E326" s="5"/>
      <c r="F326" s="5"/>
      <c r="G326" s="5"/>
      <c r="H326" s="27"/>
      <c r="I326" s="27"/>
      <c r="J326" s="6"/>
      <c r="K326" s="7"/>
      <c r="L326" s="8"/>
      <c r="M326" s="11"/>
      <c r="N326" s="11"/>
      <c r="O326" s="5"/>
      <c r="P326" s="5"/>
      <c r="Q326" s="5"/>
      <c r="R326" s="5"/>
      <c r="S326" s="74">
        <f>(O326+P326+Q326+R326)*J327</f>
        <v>0</v>
      </c>
      <c r="T326" s="75" cm="1">
        <f t="array" ref="T326">_xlfn.IFS(K327&lt;&gt;0,(((L327+M327+N327)/K327)*S326),K327=0,0)</f>
        <v>0</v>
      </c>
      <c r="U326" s="78">
        <f t="shared" si="335"/>
        <v>0</v>
      </c>
      <c r="V326" s="61"/>
      <c r="W326" s="88"/>
      <c r="X326" s="82">
        <f t="shared" si="336"/>
        <v>0</v>
      </c>
      <c r="Y326" s="82">
        <f t="shared" si="337"/>
        <v>0</v>
      </c>
      <c r="Z326" s="82">
        <f t="shared" si="338"/>
        <v>0</v>
      </c>
      <c r="AA326" s="34"/>
      <c r="AB326" s="34"/>
      <c r="AC326" s="82">
        <f t="shared" si="333"/>
        <v>0</v>
      </c>
      <c r="AD326" s="82">
        <f t="shared" si="334"/>
        <v>0</v>
      </c>
      <c r="AE326" s="6"/>
      <c r="AF326" s="7"/>
      <c r="AG326" s="8"/>
      <c r="AH326" s="11"/>
      <c r="AI326" s="11"/>
      <c r="AJ326" s="5">
        <f t="shared" si="339"/>
        <v>0</v>
      </c>
      <c r="AK326" s="5">
        <f t="shared" si="340"/>
        <v>0</v>
      </c>
      <c r="AL326" s="5">
        <f t="shared" si="341"/>
        <v>0</v>
      </c>
      <c r="AM326" s="5">
        <f t="shared" si="342"/>
        <v>0</v>
      </c>
      <c r="AN326" s="77">
        <f>(AJ326+AK326+AL326+AM326)*AE327</f>
        <v>0</v>
      </c>
      <c r="AO326" s="86" cm="1">
        <f t="array" ref="AO326">_xlfn.IFS(AF327&lt;&gt;0,(((AG327+AH327+AI327)/AF327)*AN326),AF327=0,0)</f>
        <v>0</v>
      </c>
      <c r="AP326" s="78">
        <f t="shared" si="344"/>
        <v>0</v>
      </c>
      <c r="AQ326" s="61"/>
      <c r="AR326" s="12"/>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row>
    <row r="327" spans="1:98" ht="18.75" x14ac:dyDescent="0.3">
      <c r="A327" s="51"/>
      <c r="B327" s="45"/>
      <c r="C327" s="43"/>
      <c r="D327" s="29" t="s">
        <v>51</v>
      </c>
      <c r="E327" s="35">
        <f>SUM(E315:E326)</f>
        <v>0</v>
      </c>
      <c r="F327" s="35">
        <f>SUM(F315:F326)</f>
        <v>0</v>
      </c>
      <c r="G327" s="35">
        <f>SUM(G315:G326)</f>
        <v>0</v>
      </c>
      <c r="H327" s="71">
        <f>SUM(H315:H326)</f>
        <v>0</v>
      </c>
      <c r="I327" s="71">
        <f>SUM(I315:I326)</f>
        <v>0</v>
      </c>
      <c r="J327" s="63"/>
      <c r="K327" s="62"/>
      <c r="L327" s="62"/>
      <c r="M327" s="62">
        <v>0</v>
      </c>
      <c r="N327" s="62"/>
      <c r="O327" s="72">
        <f>SUM(O315:O326)</f>
        <v>0</v>
      </c>
      <c r="P327" s="72">
        <f>SUM(P315:P326)</f>
        <v>0</v>
      </c>
      <c r="Q327" s="72">
        <f>SUM(Q315:Q326)</f>
        <v>0</v>
      </c>
      <c r="R327" s="72">
        <f>SUM(R315:R326)</f>
        <v>0</v>
      </c>
      <c r="S327" s="72">
        <f>(O327+P327+Q327+R327)*J327</f>
        <v>0</v>
      </c>
      <c r="T327" s="73" cm="1">
        <f t="array" ref="T327">_xlfn.IFS(K327&lt;&gt;0,(((L327+M327+N327)/K327)*S327),K327=0,0)</f>
        <v>0</v>
      </c>
      <c r="U327" s="73">
        <f>F327-T327</f>
        <v>0</v>
      </c>
      <c r="V327" s="64"/>
      <c r="W327" s="88"/>
      <c r="X327" s="83">
        <f>SUM(X315:X326)</f>
        <v>0</v>
      </c>
      <c r="Y327" s="83">
        <f>SUM(Y315:Y326)</f>
        <v>0</v>
      </c>
      <c r="Z327" s="83">
        <f>SUM(Z315:Z326)</f>
        <v>0</v>
      </c>
      <c r="AA327" s="83">
        <f>SUM(AA315:AA326)</f>
        <v>0</v>
      </c>
      <c r="AB327" s="83">
        <f>SUM(AB315:AB326)</f>
        <v>0</v>
      </c>
      <c r="AC327" s="84">
        <f>SUM(AC315:AC326)</f>
        <v>0</v>
      </c>
      <c r="AD327" s="84">
        <f>SUM(AD315:AD326)</f>
        <v>0</v>
      </c>
      <c r="AE327" s="63">
        <f>J327</f>
        <v>0</v>
      </c>
      <c r="AF327" s="41">
        <f>K327</f>
        <v>0</v>
      </c>
      <c r="AG327" s="41">
        <f>L327</f>
        <v>0</v>
      </c>
      <c r="AH327" s="41">
        <f>M327</f>
        <v>0</v>
      </c>
      <c r="AI327" s="41">
        <f>N327</f>
        <v>0</v>
      </c>
      <c r="AJ327" s="72">
        <f>SUM(AJ315:AJ326)</f>
        <v>0</v>
      </c>
      <c r="AK327" s="72">
        <f>SUM(AK315:AK326)</f>
        <v>0</v>
      </c>
      <c r="AL327" s="72">
        <f>SUM(AL315:AL326)</f>
        <v>0</v>
      </c>
      <c r="AM327" s="72">
        <f>SUM(AM315:AM326)</f>
        <v>0</v>
      </c>
      <c r="AN327" s="72">
        <f>(AJ327+AK327+AL327+AM327)*AE327</f>
        <v>0</v>
      </c>
      <c r="AO327" s="33" cm="1">
        <f t="array" ref="AO327">_xlfn.IFS(AF327&lt;&gt;0,(((AG327+AH327+AI327)/AF327)*AN327),AF327=0,0)</f>
        <v>0</v>
      </c>
      <c r="AP327" s="33">
        <f>Y327-AB327-AO327</f>
        <v>0</v>
      </c>
      <c r="AQ327" s="64"/>
      <c r="AR327" s="65"/>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c r="CM327" s="88"/>
      <c r="CN327" s="88"/>
      <c r="CO327" s="88"/>
      <c r="CP327" s="88"/>
      <c r="CQ327" s="88"/>
      <c r="CR327" s="88"/>
      <c r="CS327" s="88"/>
      <c r="CT327" s="88"/>
    </row>
    <row r="328" spans="1:98" x14ac:dyDescent="0.25">
      <c r="A328" s="50" t="s">
        <v>53</v>
      </c>
      <c r="B328" s="45"/>
      <c r="C328" s="43"/>
      <c r="D328" s="24" t="s">
        <v>39</v>
      </c>
      <c r="E328" s="25"/>
      <c r="F328" s="25"/>
      <c r="G328" s="25"/>
      <c r="H328" s="26"/>
      <c r="I328" s="26"/>
      <c r="J328" s="37"/>
      <c r="K328" s="38"/>
      <c r="L328" s="39"/>
      <c r="M328" s="40"/>
      <c r="N328" s="40"/>
      <c r="O328" s="25"/>
      <c r="P328" s="25"/>
      <c r="Q328" s="25"/>
      <c r="R328" s="25"/>
      <c r="S328" s="74">
        <f>(O328+P328+Q328+R328)*J340</f>
        <v>0</v>
      </c>
      <c r="T328" s="75" cm="1">
        <f t="array" ref="T328">_xlfn.IFS(K340&lt;&gt;0,(((L340+M340+N340)/K340)*S328),K340=0,0)</f>
        <v>0</v>
      </c>
      <c r="U328" s="76">
        <f>F328-T328</f>
        <v>0</v>
      </c>
      <c r="V328" s="61"/>
      <c r="W328" s="88"/>
      <c r="X328" s="82">
        <f>E328</f>
        <v>0</v>
      </c>
      <c r="Y328" s="82">
        <f>F328</f>
        <v>0</v>
      </c>
      <c r="Z328" s="82">
        <f>G328</f>
        <v>0</v>
      </c>
      <c r="AA328" s="34"/>
      <c r="AB328" s="34"/>
      <c r="AC328" s="82">
        <f t="shared" ref="AC328:AC339" si="345">H328</f>
        <v>0</v>
      </c>
      <c r="AD328" s="82">
        <f t="shared" ref="AD328:AD339" si="346">I328</f>
        <v>0</v>
      </c>
      <c r="AE328" s="6"/>
      <c r="AF328" s="7"/>
      <c r="AG328" s="8"/>
      <c r="AH328" s="9"/>
      <c r="AI328" s="9"/>
      <c r="AJ328" s="85">
        <f>O328</f>
        <v>0</v>
      </c>
      <c r="AK328" s="85">
        <f>P328</f>
        <v>0</v>
      </c>
      <c r="AL328" s="85">
        <f>Q328</f>
        <v>0</v>
      </c>
      <c r="AM328" s="85">
        <f>R328</f>
        <v>0</v>
      </c>
      <c r="AN328" s="77">
        <f>(AJ328+AK328+AL328+AM328)*AE340</f>
        <v>0</v>
      </c>
      <c r="AO328" s="86" cm="1">
        <f t="array" ref="AO328">_xlfn.IFS(AF340&lt;&gt;0,(((AG340+AH340+AI340)/AF340)*AN328),AF340=0,0)</f>
        <v>0</v>
      </c>
      <c r="AP328" s="78">
        <f>Y328-AB328-AO328</f>
        <v>0</v>
      </c>
      <c r="AQ328" s="61"/>
      <c r="AR328" s="10"/>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row>
    <row r="329" spans="1:98" x14ac:dyDescent="0.25">
      <c r="A329" s="50"/>
      <c r="B329" s="45"/>
      <c r="C329" s="43"/>
      <c r="D329" s="28" t="s">
        <v>40</v>
      </c>
      <c r="E329" s="5"/>
      <c r="F329" s="5"/>
      <c r="G329" s="5"/>
      <c r="H329" s="27"/>
      <c r="I329" s="27"/>
      <c r="J329" s="6"/>
      <c r="K329" s="7"/>
      <c r="L329" s="8"/>
      <c r="M329" s="11"/>
      <c r="N329" s="11"/>
      <c r="O329" s="5"/>
      <c r="P329" s="5"/>
      <c r="Q329" s="5"/>
      <c r="R329" s="5"/>
      <c r="S329" s="74">
        <f>(O329+P329+Q329+R329)*J340</f>
        <v>0</v>
      </c>
      <c r="T329" s="75" cm="1">
        <f t="array" ref="T329">_xlfn.IFS(K340&lt;&gt;0,(((L340+M340+N340)/K340)*S329),K340=0,0)</f>
        <v>0</v>
      </c>
      <c r="U329" s="78">
        <f>F329-T329</f>
        <v>0</v>
      </c>
      <c r="V329" s="61"/>
      <c r="W329" s="88"/>
      <c r="X329" s="82">
        <f t="shared" ref="X329:X339" si="347">E329</f>
        <v>0</v>
      </c>
      <c r="Y329" s="82">
        <f t="shared" ref="Y329:Y339" si="348">F329</f>
        <v>0</v>
      </c>
      <c r="Z329" s="82">
        <f t="shared" ref="Z329:Z339" si="349">G329</f>
        <v>0</v>
      </c>
      <c r="AA329" s="34"/>
      <c r="AB329" s="34"/>
      <c r="AC329" s="82">
        <f t="shared" si="345"/>
        <v>0</v>
      </c>
      <c r="AD329" s="82">
        <f t="shared" si="346"/>
        <v>0</v>
      </c>
      <c r="AE329" s="6"/>
      <c r="AF329" s="7"/>
      <c r="AG329" s="8"/>
      <c r="AH329" s="11"/>
      <c r="AI329" s="11"/>
      <c r="AJ329" s="85">
        <f t="shared" ref="AJ329:AJ339" si="350">O329</f>
        <v>0</v>
      </c>
      <c r="AK329" s="85">
        <f t="shared" ref="AK329:AK339" si="351">P329</f>
        <v>0</v>
      </c>
      <c r="AL329" s="85">
        <f t="shared" ref="AL329:AL339" si="352">Q329</f>
        <v>0</v>
      </c>
      <c r="AM329" s="85">
        <f t="shared" ref="AM329:AM339" si="353">R329</f>
        <v>0</v>
      </c>
      <c r="AN329" s="77">
        <f>(AJ329+AK329+AL329+AM329)*AE340</f>
        <v>0</v>
      </c>
      <c r="AO329" s="86" cm="1">
        <f t="array" ref="AO329">_xlfn.IFS(AF340&lt;&gt;0,(((AG340+AH340+AI340)/AF340)*AN329),AF340=0,0)</f>
        <v>0</v>
      </c>
      <c r="AP329" s="78">
        <f>Y329-AB329-AO329</f>
        <v>0</v>
      </c>
      <c r="AQ329" s="61"/>
      <c r="AR329" s="10"/>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c r="CM329" s="88"/>
      <c r="CN329" s="88"/>
      <c r="CO329" s="88"/>
      <c r="CP329" s="88"/>
      <c r="CQ329" s="88"/>
      <c r="CR329" s="88"/>
      <c r="CS329" s="88"/>
      <c r="CT329" s="88"/>
    </row>
    <row r="330" spans="1:98" x14ac:dyDescent="0.25">
      <c r="A330" s="50"/>
      <c r="B330" s="45"/>
      <c r="C330" s="43"/>
      <c r="D330" s="28" t="s">
        <v>41</v>
      </c>
      <c r="E330" s="5"/>
      <c r="F330" s="5"/>
      <c r="G330" s="5"/>
      <c r="H330" s="27"/>
      <c r="J330" s="6"/>
      <c r="K330" s="7"/>
      <c r="L330" s="8"/>
      <c r="M330" s="11"/>
      <c r="N330" s="11"/>
      <c r="O330" s="5"/>
      <c r="P330" s="5"/>
      <c r="Q330" s="5"/>
      <c r="R330" s="5"/>
      <c r="S330" s="74">
        <f>(O330+P330+Q330+R330)*J340</f>
        <v>0</v>
      </c>
      <c r="T330" s="75" cm="1">
        <f t="array" ref="T330">_xlfn.IFS(K340&lt;&gt;0,(((L340+M340+N340)/K340)*S330),K340=0,0)</f>
        <v>0</v>
      </c>
      <c r="U330" s="78">
        <f t="shared" ref="U330:U340" si="354">F330-T330</f>
        <v>0</v>
      </c>
      <c r="V330" s="61"/>
      <c r="W330" s="88"/>
      <c r="X330" s="82">
        <f t="shared" si="347"/>
        <v>0</v>
      </c>
      <c r="Y330" s="82">
        <f t="shared" si="348"/>
        <v>0</v>
      </c>
      <c r="Z330" s="82">
        <f t="shared" si="349"/>
        <v>0</v>
      </c>
      <c r="AA330" s="34"/>
      <c r="AB330" s="34"/>
      <c r="AC330" s="82">
        <f t="shared" si="345"/>
        <v>0</v>
      </c>
      <c r="AD330" s="82">
        <f t="shared" si="346"/>
        <v>0</v>
      </c>
      <c r="AE330" s="6"/>
      <c r="AF330" s="7"/>
      <c r="AG330" s="8"/>
      <c r="AH330" s="11"/>
      <c r="AI330" s="11"/>
      <c r="AJ330" s="85">
        <f t="shared" si="350"/>
        <v>0</v>
      </c>
      <c r="AK330" s="85">
        <f t="shared" si="351"/>
        <v>0</v>
      </c>
      <c r="AL330" s="85">
        <f t="shared" si="352"/>
        <v>0</v>
      </c>
      <c r="AM330" s="85">
        <f t="shared" si="353"/>
        <v>0</v>
      </c>
      <c r="AN330" s="77">
        <f>(AJ330+AK330+AL330+AM330)*AE340</f>
        <v>0</v>
      </c>
      <c r="AO330" s="86" cm="1">
        <f t="array" ref="AO330">_xlfn.IFS(AF340&lt;&gt;0,(((AG340+AH340+AI340)/AF340)*AN330),AF340=0,0)</f>
        <v>0</v>
      </c>
      <c r="AP330" s="78">
        <f t="shared" ref="AP330" si="355">Y330-AB330-AO330</f>
        <v>0</v>
      </c>
      <c r="AQ330" s="61"/>
      <c r="AR330" s="10"/>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row>
    <row r="331" spans="1:98" x14ac:dyDescent="0.25">
      <c r="A331" s="50"/>
      <c r="B331" s="45"/>
      <c r="C331" s="43"/>
      <c r="D331" s="28" t="s">
        <v>42</v>
      </c>
      <c r="E331" s="5"/>
      <c r="F331" s="5"/>
      <c r="G331" s="5"/>
      <c r="H331" s="27"/>
      <c r="I331" s="27"/>
      <c r="J331" s="6"/>
      <c r="K331" s="7"/>
      <c r="L331" s="8"/>
      <c r="M331" s="11"/>
      <c r="N331" s="11"/>
      <c r="O331" s="5"/>
      <c r="P331" s="5"/>
      <c r="Q331" s="5"/>
      <c r="R331" s="5"/>
      <c r="S331" s="74">
        <f>(O331+P331+Q331+R331)*J340</f>
        <v>0</v>
      </c>
      <c r="T331" s="75" cm="1">
        <f t="array" ref="T331">_xlfn.IFS(K340&lt;&gt;0,(((L340+M340+N340)/K340)*S331),K340=0,0)</f>
        <v>0</v>
      </c>
      <c r="U331" s="78">
        <f>F331-T331</f>
        <v>0</v>
      </c>
      <c r="V331" s="61"/>
      <c r="W331" s="88"/>
      <c r="X331" s="82">
        <f t="shared" si="347"/>
        <v>0</v>
      </c>
      <c r="Y331" s="82">
        <f t="shared" si="348"/>
        <v>0</v>
      </c>
      <c r="Z331" s="82">
        <f t="shared" si="349"/>
        <v>0</v>
      </c>
      <c r="AA331" s="34"/>
      <c r="AB331" s="34"/>
      <c r="AC331" s="82">
        <f t="shared" si="345"/>
        <v>0</v>
      </c>
      <c r="AD331" s="82">
        <f t="shared" si="346"/>
        <v>0</v>
      </c>
      <c r="AE331" s="6"/>
      <c r="AF331" s="7"/>
      <c r="AG331" s="8"/>
      <c r="AH331" s="11"/>
      <c r="AI331" s="11"/>
      <c r="AJ331" s="85">
        <f t="shared" si="350"/>
        <v>0</v>
      </c>
      <c r="AK331" s="85">
        <f t="shared" si="351"/>
        <v>0</v>
      </c>
      <c r="AL331" s="85">
        <f t="shared" si="352"/>
        <v>0</v>
      </c>
      <c r="AM331" s="85">
        <f t="shared" si="353"/>
        <v>0</v>
      </c>
      <c r="AN331" s="77">
        <f>(AJ331+AK331+AL331+AM331)*AE340</f>
        <v>0</v>
      </c>
      <c r="AO331" s="86" cm="1">
        <f t="array" ref="AO331">_xlfn.IFS(AF340&lt;&gt;0,(((AG340+AH340+AI340)/AF340)*AN331),AF340=0,0)</f>
        <v>0</v>
      </c>
      <c r="AP331" s="78">
        <f>Y331-AB331-AO331</f>
        <v>0</v>
      </c>
      <c r="AQ331" s="61"/>
      <c r="AR331" s="10"/>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c r="CM331" s="88"/>
      <c r="CN331" s="88"/>
      <c r="CO331" s="88"/>
      <c r="CP331" s="88"/>
      <c r="CQ331" s="88"/>
      <c r="CR331" s="88"/>
      <c r="CS331" s="88"/>
      <c r="CT331" s="88"/>
    </row>
    <row r="332" spans="1:98" x14ac:dyDescent="0.25">
      <c r="A332" s="50"/>
      <c r="B332" s="45"/>
      <c r="C332" s="43"/>
      <c r="D332" s="28" t="s">
        <v>43</v>
      </c>
      <c r="E332" s="5"/>
      <c r="F332" s="5"/>
      <c r="G332" s="5"/>
      <c r="H332" s="27"/>
      <c r="I332" s="27"/>
      <c r="J332" s="6"/>
      <c r="K332" s="7"/>
      <c r="L332" s="8"/>
      <c r="M332" s="11"/>
      <c r="N332" s="11"/>
      <c r="O332" s="5"/>
      <c r="P332" s="5"/>
      <c r="Q332" s="5"/>
      <c r="R332" s="5"/>
      <c r="S332" s="74">
        <f>(O332+P332+Q332+R332)*J340</f>
        <v>0</v>
      </c>
      <c r="T332" s="75" cm="1">
        <f t="array" ref="T332">_xlfn.IFS(K340&lt;&gt;0,(((L340+M340+N340)/K340)*S332),K340=0,0)</f>
        <v>0</v>
      </c>
      <c r="U332" s="78">
        <f t="shared" ref="U332:U342" si="356">F332-T332</f>
        <v>0</v>
      </c>
      <c r="V332" s="61"/>
      <c r="W332" s="88"/>
      <c r="X332" s="82">
        <f t="shared" si="347"/>
        <v>0</v>
      </c>
      <c r="Y332" s="82">
        <f t="shared" si="348"/>
        <v>0</v>
      </c>
      <c r="Z332" s="82">
        <f t="shared" si="349"/>
        <v>0</v>
      </c>
      <c r="AA332" s="34"/>
      <c r="AB332" s="34"/>
      <c r="AC332" s="82">
        <f t="shared" si="345"/>
        <v>0</v>
      </c>
      <c r="AD332" s="82">
        <f t="shared" si="346"/>
        <v>0</v>
      </c>
      <c r="AE332" s="6"/>
      <c r="AF332" s="7"/>
      <c r="AG332" s="8"/>
      <c r="AH332" s="11"/>
      <c r="AI332" s="11"/>
      <c r="AJ332" s="85">
        <f t="shared" si="350"/>
        <v>0</v>
      </c>
      <c r="AK332" s="85">
        <f t="shared" si="351"/>
        <v>0</v>
      </c>
      <c r="AL332" s="85">
        <f t="shared" si="352"/>
        <v>0</v>
      </c>
      <c r="AM332" s="85">
        <f t="shared" si="353"/>
        <v>0</v>
      </c>
      <c r="AN332" s="77">
        <f>(AJ332+AK332+AL332+AM332)*AE340</f>
        <v>0</v>
      </c>
      <c r="AO332" s="86" cm="1">
        <f t="array" ref="AO332">_xlfn.IFS(AF340&lt;&gt;0,(((AG340+AH340+AI340)/AF340)*AN332),AF340=0,0)</f>
        <v>0</v>
      </c>
      <c r="AP332" s="78">
        <f t="shared" ref="AP332:AP339" si="357">Y332-AB332-AO332</f>
        <v>0</v>
      </c>
      <c r="AQ332" s="61"/>
      <c r="AR332" s="10"/>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row>
    <row r="333" spans="1:98" x14ac:dyDescent="0.25">
      <c r="A333" s="50"/>
      <c r="B333" s="45"/>
      <c r="C333" s="43"/>
      <c r="D333" s="28" t="s">
        <v>44</v>
      </c>
      <c r="E333" s="5"/>
      <c r="F333" s="5"/>
      <c r="G333" s="5"/>
      <c r="H333" s="27"/>
      <c r="I333" s="27"/>
      <c r="J333" s="6"/>
      <c r="K333" s="7"/>
      <c r="L333" s="8"/>
      <c r="M333" s="11"/>
      <c r="N333" s="11"/>
      <c r="O333" s="5"/>
      <c r="P333" s="5"/>
      <c r="Q333" s="5"/>
      <c r="R333" s="5"/>
      <c r="S333" s="74">
        <f>(O333+P333+Q333+R333)*J340</f>
        <v>0</v>
      </c>
      <c r="T333" s="75" cm="1">
        <f t="array" ref="T333">_xlfn.IFS(K340&lt;&gt;0,(((L340+M340+N340)/K340)*S333),K340=0,0)</f>
        <v>0</v>
      </c>
      <c r="U333" s="78">
        <f t="shared" si="356"/>
        <v>0</v>
      </c>
      <c r="V333" s="61"/>
      <c r="W333" s="88"/>
      <c r="X333" s="82">
        <f t="shared" si="347"/>
        <v>0</v>
      </c>
      <c r="Y333" s="82">
        <f t="shared" si="348"/>
        <v>0</v>
      </c>
      <c r="Z333" s="82">
        <f t="shared" si="349"/>
        <v>0</v>
      </c>
      <c r="AA333" s="34"/>
      <c r="AB333" s="34"/>
      <c r="AC333" s="82">
        <f t="shared" si="345"/>
        <v>0</v>
      </c>
      <c r="AD333" s="82">
        <f t="shared" si="346"/>
        <v>0</v>
      </c>
      <c r="AE333" s="6"/>
      <c r="AF333" s="7"/>
      <c r="AG333" s="8"/>
      <c r="AH333" s="11"/>
      <c r="AI333" s="11"/>
      <c r="AJ333" s="85">
        <f t="shared" si="350"/>
        <v>0</v>
      </c>
      <c r="AK333" s="85">
        <f t="shared" si="351"/>
        <v>0</v>
      </c>
      <c r="AL333" s="85">
        <f t="shared" si="352"/>
        <v>0</v>
      </c>
      <c r="AM333" s="85">
        <f t="shared" si="353"/>
        <v>0</v>
      </c>
      <c r="AN333" s="77">
        <f>(AJ333+AK333+AL333+AM333)*AE340</f>
        <v>0</v>
      </c>
      <c r="AO333" s="86" cm="1">
        <f t="array" ref="AO333">_xlfn.IFS(AF340&lt;&gt;0,(((AG340+AH340+AI340)/AF340)*AN333),AF340=0,0)</f>
        <v>0</v>
      </c>
      <c r="AP333" s="78">
        <f>Y333-AB333-AO333</f>
        <v>0</v>
      </c>
      <c r="AQ333" s="61"/>
      <c r="AR333" s="10"/>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row>
    <row r="334" spans="1:98" x14ac:dyDescent="0.25">
      <c r="A334" s="50"/>
      <c r="B334" s="45"/>
      <c r="C334" s="43"/>
      <c r="D334" s="28" t="s">
        <v>45</v>
      </c>
      <c r="E334" s="5"/>
      <c r="F334" s="5"/>
      <c r="G334" s="5"/>
      <c r="H334" s="27"/>
      <c r="I334" s="27"/>
      <c r="J334" s="6"/>
      <c r="K334" s="7"/>
      <c r="L334" s="8"/>
      <c r="M334" s="11"/>
      <c r="N334" s="11"/>
      <c r="O334" s="5"/>
      <c r="P334" s="5"/>
      <c r="Q334" s="5"/>
      <c r="R334" s="5"/>
      <c r="S334" s="74">
        <f>(O334+P334+Q334+R334)*J340</f>
        <v>0</v>
      </c>
      <c r="T334" s="75" cm="1">
        <f t="array" ref="T334">_xlfn.IFS(K340&lt;&gt;0,(((L340+M340+N340)/K340)*S334),K340=0,0)</f>
        <v>0</v>
      </c>
      <c r="U334" s="78">
        <f t="shared" si="356"/>
        <v>0</v>
      </c>
      <c r="V334" s="61"/>
      <c r="W334" s="88"/>
      <c r="X334" s="82">
        <f t="shared" si="347"/>
        <v>0</v>
      </c>
      <c r="Y334" s="82">
        <f t="shared" si="348"/>
        <v>0</v>
      </c>
      <c r="Z334" s="82">
        <f t="shared" si="349"/>
        <v>0</v>
      </c>
      <c r="AA334" s="34"/>
      <c r="AB334" s="34"/>
      <c r="AC334" s="82">
        <f t="shared" si="345"/>
        <v>0</v>
      </c>
      <c r="AD334" s="82">
        <f t="shared" si="346"/>
        <v>0</v>
      </c>
      <c r="AE334" s="6"/>
      <c r="AF334" s="7"/>
      <c r="AG334" s="8"/>
      <c r="AH334" s="11"/>
      <c r="AI334" s="11"/>
      <c r="AJ334" s="85">
        <f t="shared" si="350"/>
        <v>0</v>
      </c>
      <c r="AK334" s="85">
        <f t="shared" si="351"/>
        <v>0</v>
      </c>
      <c r="AL334" s="85">
        <f t="shared" si="352"/>
        <v>0</v>
      </c>
      <c r="AM334" s="85">
        <f t="shared" si="353"/>
        <v>0</v>
      </c>
      <c r="AN334" s="77">
        <f>(AJ334+AK334+AL334+AM334)*AE340</f>
        <v>0</v>
      </c>
      <c r="AO334" s="86" cm="1">
        <f t="array" ref="AO334">_xlfn.IFS(AF340&lt;&gt;0,(((AG340+AH340+AI340)/AF340)*AN334),AF340=0,0)</f>
        <v>0</v>
      </c>
      <c r="AP334" s="78">
        <f t="shared" ref="AP334:AP341" si="358">Y334-AB334-AO334</f>
        <v>0</v>
      </c>
      <c r="AQ334" s="61"/>
      <c r="AR334" s="10"/>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row>
    <row r="335" spans="1:98" x14ac:dyDescent="0.25">
      <c r="A335" s="50"/>
      <c r="B335" s="45"/>
      <c r="C335" s="43"/>
      <c r="D335" s="28" t="s">
        <v>46</v>
      </c>
      <c r="E335" s="5"/>
      <c r="F335" s="5"/>
      <c r="G335" s="5"/>
      <c r="H335" s="27"/>
      <c r="I335" s="27"/>
      <c r="J335" s="6"/>
      <c r="K335" s="7"/>
      <c r="L335" s="8"/>
      <c r="M335" s="11"/>
      <c r="N335" s="11"/>
      <c r="O335" s="5"/>
      <c r="P335" s="5"/>
      <c r="Q335" s="5"/>
      <c r="R335" s="5"/>
      <c r="S335" s="74">
        <f>(O335+P335+Q335+R335)*J340</f>
        <v>0</v>
      </c>
      <c r="T335" s="75" cm="1">
        <f t="array" ref="T335">_xlfn.IFS(K340&lt;&gt;0,(((L340+M340+N340)/K340)*S335),K340=0,0)</f>
        <v>0</v>
      </c>
      <c r="U335" s="78">
        <f t="shared" si="356"/>
        <v>0</v>
      </c>
      <c r="V335" s="61"/>
      <c r="W335" s="88"/>
      <c r="X335" s="82">
        <f t="shared" si="347"/>
        <v>0</v>
      </c>
      <c r="Y335" s="82">
        <f t="shared" si="348"/>
        <v>0</v>
      </c>
      <c r="Z335" s="82">
        <f t="shared" si="349"/>
        <v>0</v>
      </c>
      <c r="AA335" s="34"/>
      <c r="AB335" s="34"/>
      <c r="AC335" s="82">
        <f t="shared" si="345"/>
        <v>0</v>
      </c>
      <c r="AD335" s="82">
        <f t="shared" si="346"/>
        <v>0</v>
      </c>
      <c r="AE335" s="6"/>
      <c r="AF335" s="7"/>
      <c r="AG335" s="8"/>
      <c r="AH335" s="11"/>
      <c r="AI335" s="11"/>
      <c r="AJ335" s="85">
        <f t="shared" si="350"/>
        <v>0</v>
      </c>
      <c r="AK335" s="85">
        <f t="shared" si="351"/>
        <v>0</v>
      </c>
      <c r="AL335" s="85">
        <f t="shared" si="352"/>
        <v>0</v>
      </c>
      <c r="AM335" s="85">
        <f t="shared" si="353"/>
        <v>0</v>
      </c>
      <c r="AN335" s="77">
        <f>(AJ335+AK335+AL335+AM335)*AE340</f>
        <v>0</v>
      </c>
      <c r="AO335" s="86" cm="1">
        <f t="array" ref="AO335">_xlfn.IFS(AF340&lt;&gt;0,(((AG340+AH340+AI340)/AF340)*AN335),AF340=0,0)</f>
        <v>0</v>
      </c>
      <c r="AP335" s="78">
        <f t="shared" si="358"/>
        <v>0</v>
      </c>
      <c r="AQ335" s="61"/>
      <c r="AR335" s="10"/>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c r="CM335" s="88"/>
      <c r="CN335" s="88"/>
      <c r="CO335" s="88"/>
      <c r="CP335" s="88"/>
      <c r="CQ335" s="88"/>
      <c r="CR335" s="88"/>
      <c r="CS335" s="88"/>
      <c r="CT335" s="88"/>
    </row>
    <row r="336" spans="1:98" x14ac:dyDescent="0.25">
      <c r="A336" s="50"/>
      <c r="B336" s="45"/>
      <c r="C336" s="43"/>
      <c r="D336" s="28" t="s">
        <v>47</v>
      </c>
      <c r="E336" s="5"/>
      <c r="F336" s="5"/>
      <c r="G336" s="5"/>
      <c r="H336" s="27"/>
      <c r="I336" s="27"/>
      <c r="J336" s="6"/>
      <c r="K336" s="7"/>
      <c r="L336" s="8"/>
      <c r="M336" s="11"/>
      <c r="N336" s="11"/>
      <c r="O336" s="5"/>
      <c r="P336" s="5"/>
      <c r="Q336" s="5"/>
      <c r="R336" s="5"/>
      <c r="S336" s="74">
        <f>(O336+P336+Q336+R336)*J340</f>
        <v>0</v>
      </c>
      <c r="T336" s="75" cm="1">
        <f t="array" ref="T336">_xlfn.IFS(K340&lt;&gt;0,(((L340+M340+N340)/K340)*S336),K340=0,0)</f>
        <v>0</v>
      </c>
      <c r="U336" s="78">
        <f t="shared" si="356"/>
        <v>0</v>
      </c>
      <c r="V336" s="61"/>
      <c r="W336" s="88"/>
      <c r="X336" s="82">
        <f t="shared" si="347"/>
        <v>0</v>
      </c>
      <c r="Y336" s="82">
        <f t="shared" si="348"/>
        <v>0</v>
      </c>
      <c r="Z336" s="82">
        <f t="shared" si="349"/>
        <v>0</v>
      </c>
      <c r="AA336" s="34"/>
      <c r="AB336" s="34"/>
      <c r="AC336" s="82">
        <f t="shared" si="345"/>
        <v>0</v>
      </c>
      <c r="AD336" s="82">
        <f t="shared" si="346"/>
        <v>0</v>
      </c>
      <c r="AE336" s="6"/>
      <c r="AF336" s="7"/>
      <c r="AG336" s="8"/>
      <c r="AH336" s="11"/>
      <c r="AI336" s="11"/>
      <c r="AJ336" s="85">
        <f t="shared" si="350"/>
        <v>0</v>
      </c>
      <c r="AK336" s="85">
        <f t="shared" si="351"/>
        <v>0</v>
      </c>
      <c r="AL336" s="85">
        <f t="shared" si="352"/>
        <v>0</v>
      </c>
      <c r="AM336" s="85">
        <f t="shared" si="353"/>
        <v>0</v>
      </c>
      <c r="AN336" s="77">
        <f>(AJ336+AK336+AL336+AM336)*AE340</f>
        <v>0</v>
      </c>
      <c r="AO336" s="86" cm="1">
        <f t="array" ref="AO336">_xlfn.IFS(AF340&lt;&gt;0,(((AG340+AH340+AI340)/AF340)*AN336),AF340=0,0)</f>
        <v>0</v>
      </c>
      <c r="AP336" s="78">
        <f t="shared" si="358"/>
        <v>0</v>
      </c>
      <c r="AQ336" s="61"/>
      <c r="AR336" s="10"/>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row>
    <row r="337" spans="1:149" x14ac:dyDescent="0.25">
      <c r="A337" s="50"/>
      <c r="B337" s="45"/>
      <c r="C337" s="43"/>
      <c r="D337" s="28" t="s">
        <v>48</v>
      </c>
      <c r="E337" s="5"/>
      <c r="F337" s="5"/>
      <c r="G337" s="5"/>
      <c r="H337" s="27"/>
      <c r="I337" s="27"/>
      <c r="J337" s="6"/>
      <c r="K337" s="7"/>
      <c r="L337" s="8"/>
      <c r="M337" s="11"/>
      <c r="N337" s="11"/>
      <c r="O337" s="5"/>
      <c r="P337" s="5"/>
      <c r="Q337" s="5"/>
      <c r="R337" s="5"/>
      <c r="S337" s="74">
        <f>(O337+P337+Q337+R337)*J340</f>
        <v>0</v>
      </c>
      <c r="T337" s="75" cm="1">
        <f t="array" ref="T337">_xlfn.IFS(K340&lt;&gt;0,(((L340+M340+N340)/K340)*S337),K340=0,0)</f>
        <v>0</v>
      </c>
      <c r="U337" s="78">
        <f>F337-T337</f>
        <v>0</v>
      </c>
      <c r="V337" s="61"/>
      <c r="W337" s="88"/>
      <c r="X337" s="82">
        <f t="shared" si="347"/>
        <v>0</v>
      </c>
      <c r="Y337" s="82">
        <f t="shared" si="348"/>
        <v>0</v>
      </c>
      <c r="Z337" s="82">
        <f t="shared" si="349"/>
        <v>0</v>
      </c>
      <c r="AA337" s="34"/>
      <c r="AB337" s="34"/>
      <c r="AC337" s="82">
        <f t="shared" si="345"/>
        <v>0</v>
      </c>
      <c r="AD337" s="82">
        <f t="shared" si="346"/>
        <v>0</v>
      </c>
      <c r="AE337" s="6"/>
      <c r="AF337" s="7"/>
      <c r="AG337" s="8"/>
      <c r="AH337" s="11"/>
      <c r="AI337" s="11"/>
      <c r="AJ337" s="85">
        <f t="shared" si="350"/>
        <v>0</v>
      </c>
      <c r="AK337" s="85">
        <f t="shared" si="351"/>
        <v>0</v>
      </c>
      <c r="AL337" s="85">
        <f t="shared" si="352"/>
        <v>0</v>
      </c>
      <c r="AM337" s="85">
        <f t="shared" si="353"/>
        <v>0</v>
      </c>
      <c r="AN337" s="77">
        <f>(AJ337+AK337+AL337+AM337)*AE340</f>
        <v>0</v>
      </c>
      <c r="AO337" s="86" cm="1">
        <f t="array" ref="AO337">_xlfn.IFS(AF340&lt;&gt;0,(((AG340+AH340+AI340)/AF340)*AN337),AF340=0,0)</f>
        <v>0</v>
      </c>
      <c r="AP337" s="78">
        <f t="shared" si="358"/>
        <v>0</v>
      </c>
      <c r="AQ337" s="61"/>
      <c r="AR337" s="10"/>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c r="CM337" s="88"/>
      <c r="CN337" s="88"/>
      <c r="CO337" s="88"/>
      <c r="CP337" s="88"/>
      <c r="CQ337" s="88"/>
      <c r="CR337" s="88"/>
      <c r="CS337" s="88"/>
      <c r="CT337" s="88"/>
    </row>
    <row r="338" spans="1:149" x14ac:dyDescent="0.25">
      <c r="A338" s="50"/>
      <c r="B338" s="45"/>
      <c r="C338" s="43"/>
      <c r="D338" s="28" t="s">
        <v>49</v>
      </c>
      <c r="E338" s="5"/>
      <c r="F338" s="5"/>
      <c r="G338" s="5"/>
      <c r="H338" s="27"/>
      <c r="I338" s="27"/>
      <c r="J338" s="6"/>
      <c r="K338" s="7"/>
      <c r="L338" s="8"/>
      <c r="M338" s="11"/>
      <c r="N338" s="11"/>
      <c r="O338" s="5"/>
      <c r="P338" s="5"/>
      <c r="Q338" s="5"/>
      <c r="R338" s="5"/>
      <c r="S338" s="74">
        <f>(O338+P338+Q338+R338)*J340</f>
        <v>0</v>
      </c>
      <c r="T338" s="75" cm="1">
        <f t="array" ref="T338">_xlfn.IFS(K340&lt;&gt;0,(((L340+M340+N340)/K340)*S338),K340=0,0)</f>
        <v>0</v>
      </c>
      <c r="U338" s="78">
        <f t="shared" ref="U338:U342" si="359">F338-T338</f>
        <v>0</v>
      </c>
      <c r="V338" s="61"/>
      <c r="W338" s="88"/>
      <c r="X338" s="82">
        <f t="shared" si="347"/>
        <v>0</v>
      </c>
      <c r="Y338" s="82">
        <f t="shared" si="348"/>
        <v>0</v>
      </c>
      <c r="Z338" s="82">
        <f t="shared" si="349"/>
        <v>0</v>
      </c>
      <c r="AA338" s="34"/>
      <c r="AB338" s="34"/>
      <c r="AC338" s="82">
        <f t="shared" si="345"/>
        <v>0</v>
      </c>
      <c r="AD338" s="82">
        <f t="shared" si="346"/>
        <v>0</v>
      </c>
      <c r="AE338" s="6"/>
      <c r="AF338" s="7"/>
      <c r="AG338" s="8"/>
      <c r="AH338" s="11"/>
      <c r="AI338" s="11"/>
      <c r="AJ338" s="85">
        <f t="shared" si="350"/>
        <v>0</v>
      </c>
      <c r="AK338" s="85">
        <f t="shared" si="351"/>
        <v>0</v>
      </c>
      <c r="AL338" s="85">
        <f t="shared" si="352"/>
        <v>0</v>
      </c>
      <c r="AM338" s="85">
        <f t="shared" si="353"/>
        <v>0</v>
      </c>
      <c r="AN338" s="77">
        <f>(AJ338+AK338+AL338+AM338)*AE340</f>
        <v>0</v>
      </c>
      <c r="AO338" s="86" cm="1">
        <f t="array" ref="AO338">_xlfn.IFS(AF340&lt;&gt;0,(((AG340+AH340+AI340)/AF340)*AN338),AF340=0,0)</f>
        <v>0</v>
      </c>
      <c r="AP338" s="78">
        <f t="shared" si="358"/>
        <v>0</v>
      </c>
      <c r="AQ338" s="61"/>
      <c r="AR338" s="10"/>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row>
    <row r="339" spans="1:149" ht="15.75" customHeight="1" x14ac:dyDescent="0.25">
      <c r="A339" s="50"/>
      <c r="B339" s="45"/>
      <c r="C339" s="43"/>
      <c r="D339" s="28" t="s">
        <v>50</v>
      </c>
      <c r="E339" s="5"/>
      <c r="F339" s="5"/>
      <c r="G339" s="5"/>
      <c r="H339" s="27"/>
      <c r="I339" s="27"/>
      <c r="J339" s="6"/>
      <c r="K339" s="7"/>
      <c r="L339" s="8"/>
      <c r="M339" s="11"/>
      <c r="N339" s="11"/>
      <c r="O339" s="5"/>
      <c r="P339" s="5"/>
      <c r="Q339" s="5"/>
      <c r="R339" s="5"/>
      <c r="S339" s="74">
        <f>(O339+P339+Q339+R339)*J340</f>
        <v>0</v>
      </c>
      <c r="T339" s="75" cm="1">
        <f t="array" ref="T339">_xlfn.IFS(K340&lt;&gt;0,(((L340+M340+N340)/K340)*S339),K340=0,0)</f>
        <v>0</v>
      </c>
      <c r="U339" s="78">
        <f t="shared" si="359"/>
        <v>0</v>
      </c>
      <c r="V339" s="61"/>
      <c r="W339" s="88"/>
      <c r="X339" s="82">
        <f t="shared" si="347"/>
        <v>0</v>
      </c>
      <c r="Y339" s="82">
        <f t="shared" si="348"/>
        <v>0</v>
      </c>
      <c r="Z339" s="82">
        <f t="shared" si="349"/>
        <v>0</v>
      </c>
      <c r="AA339" s="34"/>
      <c r="AB339" s="34"/>
      <c r="AC339" s="82">
        <f t="shared" si="345"/>
        <v>0</v>
      </c>
      <c r="AD339" s="82">
        <f t="shared" si="346"/>
        <v>0</v>
      </c>
      <c r="AE339" s="6"/>
      <c r="AF339" s="7"/>
      <c r="AG339" s="8"/>
      <c r="AH339" s="11"/>
      <c r="AI339" s="11"/>
      <c r="AJ339" s="85">
        <f t="shared" si="350"/>
        <v>0</v>
      </c>
      <c r="AK339" s="85">
        <f t="shared" si="351"/>
        <v>0</v>
      </c>
      <c r="AL339" s="85">
        <f t="shared" si="352"/>
        <v>0</v>
      </c>
      <c r="AM339" s="85">
        <f t="shared" si="353"/>
        <v>0</v>
      </c>
      <c r="AN339" s="77">
        <f>(AJ339+AK339+AL339+AM339)*AE340</f>
        <v>0</v>
      </c>
      <c r="AO339" s="86" cm="1">
        <f t="array" ref="AO339">_xlfn.IFS(AF340&lt;&gt;0,(((AG340+AH340+AI340)/AF340)*AN339),AF340=0,0)</f>
        <v>0</v>
      </c>
      <c r="AP339" s="78">
        <f t="shared" si="358"/>
        <v>0</v>
      </c>
      <c r="AQ339" s="61"/>
      <c r="AR339" s="12"/>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88"/>
      <c r="CS339" s="88"/>
      <c r="CT339" s="88"/>
    </row>
    <row r="340" spans="1:149" ht="18.75" x14ac:dyDescent="0.3">
      <c r="A340" s="51"/>
      <c r="B340" s="46"/>
      <c r="C340" s="44"/>
      <c r="D340" s="29" t="s">
        <v>51</v>
      </c>
      <c r="E340" s="35">
        <f>SUM(E328:E339)</f>
        <v>0</v>
      </c>
      <c r="F340" s="35">
        <f>SUM(F328:F339)</f>
        <v>0</v>
      </c>
      <c r="G340" s="35">
        <f>SUM(G328:G339)</f>
        <v>0</v>
      </c>
      <c r="H340" s="71">
        <f>SUM(H328:H339)</f>
        <v>0</v>
      </c>
      <c r="I340" s="71">
        <f>SUM(I328:I339)</f>
        <v>0</v>
      </c>
      <c r="J340" s="63"/>
      <c r="K340" s="62"/>
      <c r="L340" s="62"/>
      <c r="M340" s="62">
        <v>0</v>
      </c>
      <c r="N340" s="62"/>
      <c r="O340" s="72">
        <f>SUM(O328:O339)</f>
        <v>0</v>
      </c>
      <c r="P340" s="72">
        <f>SUM(P328:P339)</f>
        <v>0</v>
      </c>
      <c r="Q340" s="72">
        <f>SUM(Q328:Q339)</f>
        <v>0</v>
      </c>
      <c r="R340" s="72">
        <f>SUM(R328:R339)</f>
        <v>0</v>
      </c>
      <c r="S340" s="72">
        <f>(O340+P340+Q340+R340)*J340</f>
        <v>0</v>
      </c>
      <c r="T340" s="73" cm="1">
        <f t="array" ref="T340">_xlfn.IFS(K340&lt;&gt;0,(((L340+M340+N340)/K340)*S340),K340=0,0)</f>
        <v>0</v>
      </c>
      <c r="U340" s="73">
        <f>F340-T340</f>
        <v>0</v>
      </c>
      <c r="V340" s="64"/>
      <c r="W340" s="88"/>
      <c r="X340" s="83">
        <f>SUM(X328:X339)</f>
        <v>0</v>
      </c>
      <c r="Y340" s="83">
        <f>SUM(Y328:Y339)</f>
        <v>0</v>
      </c>
      <c r="Z340" s="83">
        <f>SUM(Z328:Z339)</f>
        <v>0</v>
      </c>
      <c r="AA340" s="83">
        <f>SUM(AA328:AA339)</f>
        <v>0</v>
      </c>
      <c r="AB340" s="83">
        <f>SUM(AB328:AB339)</f>
        <v>0</v>
      </c>
      <c r="AC340" s="84">
        <f>SUM(AC328:AC339)</f>
        <v>0</v>
      </c>
      <c r="AD340" s="84">
        <f>SUM(AD328:AD339)</f>
        <v>0</v>
      </c>
      <c r="AE340" s="63">
        <f>J340</f>
        <v>0</v>
      </c>
      <c r="AF340" s="41">
        <f>K340</f>
        <v>0</v>
      </c>
      <c r="AG340" s="41">
        <f>L340</f>
        <v>0</v>
      </c>
      <c r="AH340" s="41">
        <f>M340</f>
        <v>0</v>
      </c>
      <c r="AI340" s="41">
        <f>N340</f>
        <v>0</v>
      </c>
      <c r="AJ340" s="72">
        <f>SUM(AJ328:AJ339)</f>
        <v>0</v>
      </c>
      <c r="AK340" s="72">
        <f>SUM(AK328:AK339)</f>
        <v>0</v>
      </c>
      <c r="AL340" s="72">
        <f>SUM(AL328:AL339)</f>
        <v>0</v>
      </c>
      <c r="AM340" s="72">
        <f>SUM(AM328:AM339)</f>
        <v>0</v>
      </c>
      <c r="AN340" s="72">
        <f>(AJ340+AK340+AL340+AM340)*AE340</f>
        <v>0</v>
      </c>
      <c r="AO340" s="33" cm="1">
        <f t="array" ref="AO340">_xlfn.IFS(AF340&lt;&gt;0,(((AG340+AH340+AI340)/AF340)*AN340),AF340=0,0)</f>
        <v>0</v>
      </c>
      <c r="AP340" s="33">
        <f>Y340-AB340-AO340</f>
        <v>0</v>
      </c>
      <c r="AQ340" s="64"/>
      <c r="AR340" s="65"/>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row>
    <row r="341" spans="1:149" ht="15.75" customHeight="1" x14ac:dyDescent="0.25">
      <c r="A341" s="106" t="s">
        <v>65</v>
      </c>
      <c r="B341" s="107"/>
      <c r="C341" s="42" t="str">
        <f>B302</f>
        <v>Salarié 8</v>
      </c>
      <c r="D341" s="42"/>
      <c r="E341" s="36">
        <f>E314+E327+E340</f>
        <v>0</v>
      </c>
      <c r="F341" s="36">
        <f>F314+F327+F340</f>
        <v>0</v>
      </c>
      <c r="G341" s="36">
        <f>G314+G327+G340</f>
        <v>0</v>
      </c>
      <c r="H341" s="36">
        <f>H314+H327+H340</f>
        <v>0</v>
      </c>
      <c r="I341" s="36">
        <f t="shared" ref="I341" si="360">I314+I327+I340</f>
        <v>0</v>
      </c>
      <c r="J341" s="66"/>
      <c r="K341" s="67"/>
      <c r="L341" s="67"/>
      <c r="M341" s="67"/>
      <c r="N341" s="67"/>
      <c r="O341" s="79">
        <f>O314+O327+O340</f>
        <v>0</v>
      </c>
      <c r="P341" s="79">
        <f>P314+P327+P340</f>
        <v>0</v>
      </c>
      <c r="Q341" s="79">
        <f>Q314+Q327+Q340</f>
        <v>0</v>
      </c>
      <c r="R341" s="79">
        <f>R314+R327+R340</f>
        <v>0</v>
      </c>
      <c r="S341" s="79">
        <f>S314+S327+S340</f>
        <v>0</v>
      </c>
      <c r="T341" s="79">
        <f>T314+T327+T340</f>
        <v>0</v>
      </c>
      <c r="U341" s="79">
        <f>U314+U327+U340</f>
        <v>0</v>
      </c>
      <c r="V341" s="80" cm="1">
        <f t="array" ref="V341">_xlfn.IFS(U341&lt;&gt;0,(E341+U341-G341)*(I341/H341),U341=0,0)</f>
        <v>0</v>
      </c>
      <c r="W341" s="88"/>
      <c r="X341" s="81">
        <f>X314+X327+X340</f>
        <v>0</v>
      </c>
      <c r="Y341" s="81">
        <f>Y314+Y327+Y340</f>
        <v>0</v>
      </c>
      <c r="Z341" s="81">
        <f>Z314+Z327+Z340</f>
        <v>0</v>
      </c>
      <c r="AA341" s="81">
        <f>AA314+AA327+AA340</f>
        <v>0</v>
      </c>
      <c r="AB341" s="81">
        <f t="shared" ref="AB341" si="361">AB314+AB327+AB340</f>
        <v>0</v>
      </c>
      <c r="AC341" s="81">
        <f t="shared" ref="AC341" si="362">AC314+AC327+AC340</f>
        <v>0</v>
      </c>
      <c r="AD341" s="81">
        <f t="shared" ref="AD341" si="363">AD314+AD327+AD340</f>
        <v>0</v>
      </c>
      <c r="AE341" s="66"/>
      <c r="AF341" s="67"/>
      <c r="AG341" s="67"/>
      <c r="AH341" s="67"/>
      <c r="AI341" s="67"/>
      <c r="AJ341" s="81">
        <f>AJ314+AJ327+AJ340</f>
        <v>0</v>
      </c>
      <c r="AK341" s="81">
        <f t="shared" ref="AK341" si="364">AK314+AK327+AK340</f>
        <v>0</v>
      </c>
      <c r="AL341" s="81">
        <f t="shared" ref="AL341" si="365">AL314+AL327+AL340</f>
        <v>0</v>
      </c>
      <c r="AM341" s="81">
        <f t="shared" ref="AM341" si="366">AM314+AM327+AM340</f>
        <v>0</v>
      </c>
      <c r="AN341" s="81">
        <f>AN314+AN327+AN340</f>
        <v>0</v>
      </c>
      <c r="AO341" s="81">
        <f>AO314+AO327+AO340</f>
        <v>0</v>
      </c>
      <c r="AP341" s="81">
        <f>AP314+AP327+AP340</f>
        <v>0</v>
      </c>
      <c r="AQ341" s="69" cm="1">
        <f t="array" ref="AQ341">_xlfn.IFS(AP341&lt;&gt;0,(X341-Z341-AA341+AP341)*(AD341/AC341),AP341=0,0)</f>
        <v>0</v>
      </c>
      <c r="AR341" s="6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c r="CM341" s="88"/>
      <c r="CN341" s="88"/>
      <c r="CO341" s="88"/>
      <c r="CP341" s="88"/>
      <c r="CQ341" s="88"/>
      <c r="CR341" s="88"/>
      <c r="CS341" s="88"/>
      <c r="CT341" s="88"/>
    </row>
    <row r="342" spans="1:149" s="32" customFormat="1" x14ac:dyDescent="0.25">
      <c r="A342" s="14"/>
      <c r="B342" s="30"/>
      <c r="C342" s="30"/>
      <c r="D342" s="14"/>
      <c r="E342" s="14"/>
      <c r="F342" s="14"/>
      <c r="G342" s="14"/>
      <c r="H342" s="14"/>
      <c r="I342" s="14"/>
      <c r="J342" s="14"/>
      <c r="K342" s="14"/>
      <c r="L342" s="14"/>
      <c r="M342" s="14"/>
      <c r="N342" s="14"/>
      <c r="O342" s="14"/>
      <c r="P342" s="14"/>
      <c r="Q342" s="14"/>
      <c r="R342" s="14"/>
      <c r="S342" s="14"/>
      <c r="T342" s="70"/>
      <c r="U342" s="31"/>
      <c r="V342" s="15"/>
      <c r="W342" s="88"/>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row>
    <row r="343" spans="1:149" x14ac:dyDescent="0.25">
      <c r="A343" s="50" t="s">
        <v>37</v>
      </c>
      <c r="B343" s="45" t="s">
        <v>61</v>
      </c>
      <c r="C343" s="43"/>
      <c r="D343" s="24" t="s">
        <v>39</v>
      </c>
      <c r="E343" s="25"/>
      <c r="F343" s="25"/>
      <c r="G343" s="25"/>
      <c r="H343" s="26"/>
      <c r="I343" s="26"/>
      <c r="J343" s="37"/>
      <c r="K343" s="38"/>
      <c r="L343" s="39"/>
      <c r="M343" s="40"/>
      <c r="N343" s="40"/>
      <c r="O343" s="25"/>
      <c r="P343" s="25"/>
      <c r="Q343" s="25"/>
      <c r="R343" s="25"/>
      <c r="S343" s="74">
        <f>(O343+P343+Q343+R343)*J355</f>
        <v>0</v>
      </c>
      <c r="T343" s="75" cm="1">
        <f t="array" ref="T343">_xlfn.IFS(K355&lt;&gt;0,(((L355+M355+N355)/K355)*S343),K355=0,0)</f>
        <v>0</v>
      </c>
      <c r="U343" s="76">
        <f>F343-T343</f>
        <v>0</v>
      </c>
      <c r="V343" s="61"/>
      <c r="W343" s="88"/>
      <c r="X343" s="82">
        <f>E343</f>
        <v>0</v>
      </c>
      <c r="Y343" s="82">
        <f>F343</f>
        <v>0</v>
      </c>
      <c r="Z343" s="82">
        <f>G343</f>
        <v>0</v>
      </c>
      <c r="AA343" s="34"/>
      <c r="AB343" s="34"/>
      <c r="AC343" s="82">
        <f t="shared" ref="AC343:AC354" si="367">H343</f>
        <v>0</v>
      </c>
      <c r="AD343" s="82">
        <f t="shared" ref="AD343:AD354" si="368">I343</f>
        <v>0</v>
      </c>
      <c r="AE343" s="6"/>
      <c r="AF343" s="7"/>
      <c r="AG343" s="8"/>
      <c r="AH343" s="9"/>
      <c r="AI343" s="9"/>
      <c r="AJ343" s="5">
        <f>O343</f>
        <v>0</v>
      </c>
      <c r="AK343" s="5">
        <f>P343</f>
        <v>0</v>
      </c>
      <c r="AL343" s="5">
        <f>Q343</f>
        <v>0</v>
      </c>
      <c r="AM343" s="5">
        <f>R343</f>
        <v>0</v>
      </c>
      <c r="AN343" s="77">
        <f>(AJ343+AK343+AL343+AM343)*AE355</f>
        <v>0</v>
      </c>
      <c r="AO343" s="86" cm="1">
        <f t="array" ref="AO343">_xlfn.IFS(AF355&lt;&gt;0,(((AG355+AH355+AI355)/AF355)*AN343),AF355=0,0)</f>
        <v>0</v>
      </c>
      <c r="AP343" s="78">
        <f t="shared" ref="AP343:AP345" si="369">Y343-AB343-AO343</f>
        <v>0</v>
      </c>
      <c r="AQ343" s="61"/>
      <c r="AR343" s="10"/>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c r="CM343" s="88"/>
      <c r="CN343" s="88"/>
      <c r="CO343" s="88"/>
      <c r="CP343" s="88"/>
      <c r="CQ343" s="88"/>
      <c r="CR343" s="88"/>
      <c r="CS343" s="88"/>
      <c r="CT343" s="88"/>
    </row>
    <row r="344" spans="1:149" x14ac:dyDescent="0.25">
      <c r="A344" s="50"/>
      <c r="B344" s="45"/>
      <c r="C344" s="43"/>
      <c r="D344" s="28" t="s">
        <v>40</v>
      </c>
      <c r="E344" s="25"/>
      <c r="F344" s="25"/>
      <c r="G344" s="5"/>
      <c r="H344" s="26"/>
      <c r="I344" s="26"/>
      <c r="J344" s="6"/>
      <c r="K344" s="7"/>
      <c r="L344" s="8"/>
      <c r="M344" s="11"/>
      <c r="N344" s="11"/>
      <c r="O344" s="25"/>
      <c r="P344" s="5"/>
      <c r="Q344" s="5"/>
      <c r="R344" s="5"/>
      <c r="S344" s="74">
        <f>(O344+P344+Q344+R344)*J355</f>
        <v>0</v>
      </c>
      <c r="T344" s="75" cm="1">
        <f t="array" ref="T344">_xlfn.IFS(K355&lt;&gt;0,(((L355+M355+N355)/K355)*S344),K355=0,0)</f>
        <v>0</v>
      </c>
      <c r="U344" s="78">
        <f t="shared" ref="U344:U354" si="370">F344-T344</f>
        <v>0</v>
      </c>
      <c r="V344" s="61"/>
      <c r="W344" s="88"/>
      <c r="X344" s="82">
        <f t="shared" ref="X344:X354" si="371">E344</f>
        <v>0</v>
      </c>
      <c r="Y344" s="82">
        <f t="shared" ref="Y344:Y354" si="372">F344</f>
        <v>0</v>
      </c>
      <c r="Z344" s="82">
        <f t="shared" ref="Z344:Z354" si="373">G344</f>
        <v>0</v>
      </c>
      <c r="AA344" s="34"/>
      <c r="AB344" s="34"/>
      <c r="AC344" s="82">
        <f t="shared" si="367"/>
        <v>0</v>
      </c>
      <c r="AD344" s="82">
        <f t="shared" si="368"/>
        <v>0</v>
      </c>
      <c r="AE344" s="6"/>
      <c r="AF344" s="7"/>
      <c r="AG344" s="8"/>
      <c r="AH344" s="11"/>
      <c r="AI344" s="11"/>
      <c r="AJ344" s="5">
        <f t="shared" ref="AJ344:AJ354" si="374">O344</f>
        <v>0</v>
      </c>
      <c r="AK344" s="5">
        <f t="shared" ref="AK344:AK354" si="375">P344</f>
        <v>0</v>
      </c>
      <c r="AL344" s="5">
        <f t="shared" ref="AL344:AL354" si="376">Q344</f>
        <v>0</v>
      </c>
      <c r="AM344" s="5">
        <f t="shared" ref="AM344:AM354" si="377">R344</f>
        <v>0</v>
      </c>
      <c r="AN344" s="77">
        <f>(AJ344+AK344+AL344+AM344)*AE355</f>
        <v>0</v>
      </c>
      <c r="AO344" s="86" cm="1">
        <f t="array" ref="AO344">_xlfn.IFS(AF355&lt;&gt;0,(((AG355+AH355+AI355)/AF355)*AN344),AF355=0,0)</f>
        <v>0</v>
      </c>
      <c r="AP344" s="78">
        <f t="shared" si="369"/>
        <v>0</v>
      </c>
      <c r="AQ344" s="61"/>
      <c r="AR344" s="10"/>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row>
    <row r="345" spans="1:149" x14ac:dyDescent="0.25">
      <c r="A345" s="50"/>
      <c r="B345" s="45"/>
      <c r="C345" s="43"/>
      <c r="D345" s="28" t="s">
        <v>41</v>
      </c>
      <c r="E345" s="25"/>
      <c r="F345" s="25"/>
      <c r="G345" s="5"/>
      <c r="H345" s="26"/>
      <c r="I345" s="26"/>
      <c r="J345" s="6"/>
      <c r="K345" s="7"/>
      <c r="L345" s="8"/>
      <c r="M345" s="11"/>
      <c r="N345" s="11"/>
      <c r="O345" s="25"/>
      <c r="P345" s="5"/>
      <c r="Q345" s="5"/>
      <c r="R345" s="5"/>
      <c r="S345" s="74">
        <f>(O345+P345+Q345+R345)*J355</f>
        <v>0</v>
      </c>
      <c r="T345" s="75" cm="1">
        <f t="array" ref="T345">_xlfn.IFS(K355&lt;&gt;0,(((L355+M355+N355)/K355)*S345),K355=0,0)</f>
        <v>0</v>
      </c>
      <c r="U345" s="78">
        <f t="shared" si="370"/>
        <v>0</v>
      </c>
      <c r="V345" s="61"/>
      <c r="W345" s="88"/>
      <c r="X345" s="82">
        <f t="shared" si="371"/>
        <v>0</v>
      </c>
      <c r="Y345" s="82">
        <f t="shared" si="372"/>
        <v>0</v>
      </c>
      <c r="Z345" s="82">
        <f t="shared" si="373"/>
        <v>0</v>
      </c>
      <c r="AA345" s="34"/>
      <c r="AB345" s="34"/>
      <c r="AC345" s="82">
        <f t="shared" si="367"/>
        <v>0</v>
      </c>
      <c r="AD345" s="82">
        <f t="shared" si="368"/>
        <v>0</v>
      </c>
      <c r="AE345" s="6"/>
      <c r="AF345" s="7"/>
      <c r="AG345" s="8"/>
      <c r="AH345" s="11"/>
      <c r="AI345" s="11"/>
      <c r="AJ345" s="5">
        <f t="shared" si="374"/>
        <v>0</v>
      </c>
      <c r="AK345" s="5">
        <f t="shared" si="375"/>
        <v>0</v>
      </c>
      <c r="AL345" s="5">
        <f t="shared" si="376"/>
        <v>0</v>
      </c>
      <c r="AM345" s="5">
        <f t="shared" si="377"/>
        <v>0</v>
      </c>
      <c r="AN345" s="77">
        <f>(AJ345+AK345+AL345+AM345)*AE355</f>
        <v>0</v>
      </c>
      <c r="AO345" s="86" cm="1">
        <f t="array" ref="AO345">_xlfn.IFS(AF355&lt;&gt;0,(((AG355+AH355+AI355)/AF355)*AN345),AF355=0,0)</f>
        <v>0</v>
      </c>
      <c r="AP345" s="78">
        <f t="shared" si="369"/>
        <v>0</v>
      </c>
      <c r="AQ345" s="61"/>
      <c r="AR345" s="10"/>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row>
    <row r="346" spans="1:149" x14ac:dyDescent="0.25">
      <c r="A346" s="50"/>
      <c r="B346" s="45"/>
      <c r="C346" s="43"/>
      <c r="D346" s="28" t="s">
        <v>42</v>
      </c>
      <c r="E346" s="25"/>
      <c r="F346" s="25"/>
      <c r="G346" s="5"/>
      <c r="H346" s="26"/>
      <c r="I346" s="26"/>
      <c r="J346" s="6"/>
      <c r="K346" s="7"/>
      <c r="L346" s="8"/>
      <c r="M346" s="11"/>
      <c r="N346" s="11"/>
      <c r="O346" s="25"/>
      <c r="P346" s="5"/>
      <c r="Q346" s="5"/>
      <c r="R346" s="5"/>
      <c r="S346" s="74">
        <f>(O346+P346+Q346+R346)*J355</f>
        <v>0</v>
      </c>
      <c r="T346" s="75" cm="1">
        <f t="array" ref="T346">_xlfn.IFS(K355&lt;&gt;0,(((L355+M355+N355)/K355)*S346),K355=0,0)</f>
        <v>0</v>
      </c>
      <c r="U346" s="78">
        <f t="shared" si="370"/>
        <v>0</v>
      </c>
      <c r="V346" s="61"/>
      <c r="W346" s="88"/>
      <c r="X346" s="82">
        <f t="shared" si="371"/>
        <v>0</v>
      </c>
      <c r="Y346" s="82">
        <f t="shared" si="372"/>
        <v>0</v>
      </c>
      <c r="Z346" s="82">
        <f t="shared" si="373"/>
        <v>0</v>
      </c>
      <c r="AA346" s="34"/>
      <c r="AB346" s="34"/>
      <c r="AC346" s="82">
        <f t="shared" si="367"/>
        <v>0</v>
      </c>
      <c r="AD346" s="82">
        <f t="shared" si="368"/>
        <v>0</v>
      </c>
      <c r="AE346" s="6"/>
      <c r="AF346" s="7"/>
      <c r="AG346" s="8"/>
      <c r="AH346" s="11"/>
      <c r="AI346" s="11"/>
      <c r="AJ346" s="5">
        <f t="shared" si="374"/>
        <v>0</v>
      </c>
      <c r="AK346" s="5">
        <f t="shared" si="375"/>
        <v>0</v>
      </c>
      <c r="AL346" s="5">
        <f t="shared" si="376"/>
        <v>0</v>
      </c>
      <c r="AM346" s="5">
        <f t="shared" si="377"/>
        <v>0</v>
      </c>
      <c r="AN346" s="77">
        <f>(AJ346+AK346+AL346+AM346)*AE355</f>
        <v>0</v>
      </c>
      <c r="AO346" s="86" cm="1">
        <f t="array" ref="AO346">_xlfn.IFS(AF355&lt;&gt;0,(((AG355+AH355+AI355)/AF355)*AN346),AF355=0,0)</f>
        <v>0</v>
      </c>
      <c r="AP346" s="78">
        <f>Y346-AB346-AO346</f>
        <v>0</v>
      </c>
      <c r="AQ346" s="61"/>
      <c r="AR346" s="10"/>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row>
    <row r="347" spans="1:149" x14ac:dyDescent="0.25">
      <c r="A347" s="50"/>
      <c r="B347" s="45"/>
      <c r="C347" s="43"/>
      <c r="D347" s="28" t="s">
        <v>43</v>
      </c>
      <c r="E347" s="25"/>
      <c r="F347" s="25"/>
      <c r="G347" s="5"/>
      <c r="H347" s="26"/>
      <c r="I347" s="26"/>
      <c r="J347" s="6"/>
      <c r="K347" s="7"/>
      <c r="L347" s="8"/>
      <c r="M347" s="11"/>
      <c r="N347" s="11"/>
      <c r="O347" s="25"/>
      <c r="P347" s="5"/>
      <c r="Q347" s="5"/>
      <c r="R347" s="5"/>
      <c r="S347" s="74">
        <f>(O347+P347+Q347+R347)*J355</f>
        <v>0</v>
      </c>
      <c r="T347" s="75" cm="1">
        <f t="array" ref="T347">_xlfn.IFS(K355&lt;&gt;0,(((L355+M355+N355)/K355)*S347),K355=0,0)</f>
        <v>0</v>
      </c>
      <c r="U347" s="78">
        <f t="shared" si="370"/>
        <v>0</v>
      </c>
      <c r="V347" s="61"/>
      <c r="W347" s="88"/>
      <c r="X347" s="82">
        <f t="shared" si="371"/>
        <v>0</v>
      </c>
      <c r="Y347" s="82">
        <f t="shared" si="372"/>
        <v>0</v>
      </c>
      <c r="Z347" s="82">
        <f t="shared" si="373"/>
        <v>0</v>
      </c>
      <c r="AA347" s="34"/>
      <c r="AB347" s="34"/>
      <c r="AC347" s="82">
        <f t="shared" si="367"/>
        <v>0</v>
      </c>
      <c r="AD347" s="82">
        <f t="shared" si="368"/>
        <v>0</v>
      </c>
      <c r="AE347" s="6"/>
      <c r="AF347" s="7"/>
      <c r="AG347" s="8"/>
      <c r="AH347" s="11"/>
      <c r="AI347" s="11"/>
      <c r="AJ347" s="5">
        <f t="shared" si="374"/>
        <v>0</v>
      </c>
      <c r="AK347" s="5">
        <f t="shared" si="375"/>
        <v>0</v>
      </c>
      <c r="AL347" s="5">
        <f t="shared" si="376"/>
        <v>0</v>
      </c>
      <c r="AM347" s="5">
        <f t="shared" si="377"/>
        <v>0</v>
      </c>
      <c r="AN347" s="77">
        <f>(AJ347+AK347+AL347+AM347)*AE355</f>
        <v>0</v>
      </c>
      <c r="AO347" s="86" cm="1">
        <f t="array" ref="AO347">_xlfn.IFS(AF355&lt;&gt;0,(((AG355+AH355+AI355)/AF355)*AN347),AF355=0,0)</f>
        <v>0</v>
      </c>
      <c r="AP347" s="78">
        <f t="shared" ref="AP347:AP354" si="378">Y347-AB347-AO347</f>
        <v>0</v>
      </c>
      <c r="AQ347" s="61"/>
      <c r="AR347" s="10"/>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c r="CM347" s="88"/>
      <c r="CN347" s="88"/>
      <c r="CO347" s="88"/>
      <c r="CP347" s="88"/>
      <c r="CQ347" s="88"/>
      <c r="CR347" s="88"/>
      <c r="CS347" s="88"/>
      <c r="CT347" s="88"/>
    </row>
    <row r="348" spans="1:149" x14ac:dyDescent="0.25">
      <c r="A348" s="50"/>
      <c r="B348" s="45"/>
      <c r="C348" s="43"/>
      <c r="D348" s="28" t="s">
        <v>44</v>
      </c>
      <c r="E348" s="25"/>
      <c r="F348" s="25"/>
      <c r="G348" s="5"/>
      <c r="H348" s="26"/>
      <c r="I348" s="26"/>
      <c r="J348" s="6"/>
      <c r="K348" s="7"/>
      <c r="L348" s="8"/>
      <c r="M348" s="11"/>
      <c r="N348" s="11"/>
      <c r="O348" s="25"/>
      <c r="P348" s="5"/>
      <c r="Q348" s="5"/>
      <c r="R348" s="5"/>
      <c r="S348" s="74">
        <f>(O348+P348+Q348+R348)*J355</f>
        <v>0</v>
      </c>
      <c r="T348" s="75" cm="1">
        <f t="array" ref="T348">_xlfn.IFS(K355&lt;&gt;0,(((L355+M355+N355)/K355)*S348),K355=0,0)</f>
        <v>0</v>
      </c>
      <c r="U348" s="78">
        <f t="shared" si="370"/>
        <v>0</v>
      </c>
      <c r="V348" s="61"/>
      <c r="W348" s="88"/>
      <c r="X348" s="82">
        <f t="shared" si="371"/>
        <v>0</v>
      </c>
      <c r="Y348" s="82">
        <f t="shared" si="372"/>
        <v>0</v>
      </c>
      <c r="Z348" s="82">
        <f t="shared" si="373"/>
        <v>0</v>
      </c>
      <c r="AA348" s="34"/>
      <c r="AB348" s="34"/>
      <c r="AC348" s="82">
        <f t="shared" si="367"/>
        <v>0</v>
      </c>
      <c r="AD348" s="82">
        <f t="shared" si="368"/>
        <v>0</v>
      </c>
      <c r="AE348" s="6"/>
      <c r="AF348" s="7"/>
      <c r="AG348" s="8"/>
      <c r="AH348" s="11"/>
      <c r="AI348" s="11"/>
      <c r="AJ348" s="5">
        <f t="shared" si="374"/>
        <v>0</v>
      </c>
      <c r="AK348" s="5">
        <f t="shared" si="375"/>
        <v>0</v>
      </c>
      <c r="AL348" s="5">
        <f t="shared" si="376"/>
        <v>0</v>
      </c>
      <c r="AM348" s="5">
        <f t="shared" si="377"/>
        <v>0</v>
      </c>
      <c r="AN348" s="77">
        <f>(AJ348+AK348+AL348+AM348)*AE355</f>
        <v>0</v>
      </c>
      <c r="AO348" s="86" cm="1">
        <f t="array" ref="AO348">_xlfn.IFS(AF355&lt;&gt;0,(((AG355+AH355+AI355)/AF355)*AN348),AF355=0,0)</f>
        <v>0</v>
      </c>
      <c r="AP348" s="78">
        <f t="shared" si="378"/>
        <v>0</v>
      </c>
      <c r="AQ348" s="61"/>
      <c r="AR348" s="10"/>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row>
    <row r="349" spans="1:149" x14ac:dyDescent="0.25">
      <c r="A349" s="50"/>
      <c r="B349" s="45"/>
      <c r="C349" s="43"/>
      <c r="D349" s="28" t="s">
        <v>45</v>
      </c>
      <c r="E349" s="25"/>
      <c r="F349" s="25"/>
      <c r="G349" s="5"/>
      <c r="H349" s="26"/>
      <c r="I349" s="26"/>
      <c r="J349" s="6"/>
      <c r="K349" s="7"/>
      <c r="L349" s="8"/>
      <c r="M349" s="11"/>
      <c r="N349" s="11"/>
      <c r="O349" s="25"/>
      <c r="P349" s="5"/>
      <c r="Q349" s="5"/>
      <c r="R349" s="5"/>
      <c r="S349" s="74">
        <f>(O349+P349+Q349+R349)*J355</f>
        <v>0</v>
      </c>
      <c r="T349" s="75" cm="1">
        <f t="array" ref="T349">_xlfn.IFS(K355&lt;&gt;0,(((L355+M355+N355)/K355)*S349),K355=0,0)</f>
        <v>0</v>
      </c>
      <c r="U349" s="78">
        <f t="shared" si="370"/>
        <v>0</v>
      </c>
      <c r="V349" s="61"/>
      <c r="W349" s="88"/>
      <c r="X349" s="82">
        <f t="shared" si="371"/>
        <v>0</v>
      </c>
      <c r="Y349" s="82">
        <f t="shared" si="372"/>
        <v>0</v>
      </c>
      <c r="Z349" s="82">
        <f t="shared" si="373"/>
        <v>0</v>
      </c>
      <c r="AA349" s="34"/>
      <c r="AB349" s="34"/>
      <c r="AC349" s="82">
        <f t="shared" si="367"/>
        <v>0</v>
      </c>
      <c r="AD349" s="82">
        <f t="shared" si="368"/>
        <v>0</v>
      </c>
      <c r="AE349" s="6"/>
      <c r="AF349" s="7"/>
      <c r="AG349" s="8"/>
      <c r="AH349" s="11"/>
      <c r="AI349" s="11"/>
      <c r="AJ349" s="5">
        <f t="shared" si="374"/>
        <v>0</v>
      </c>
      <c r="AK349" s="5">
        <f t="shared" si="375"/>
        <v>0</v>
      </c>
      <c r="AL349" s="5">
        <f t="shared" si="376"/>
        <v>0</v>
      </c>
      <c r="AM349" s="5">
        <f t="shared" si="377"/>
        <v>0</v>
      </c>
      <c r="AN349" s="77">
        <f>(AJ349+AK349+AL349+AM349)*AE355</f>
        <v>0</v>
      </c>
      <c r="AO349" s="86" cm="1">
        <f t="array" ref="AO349">_xlfn.IFS(AF355&lt;&gt;0,(((AG355+AH355+AI355)/AF355)*AN349),AF355=0,0)</f>
        <v>0</v>
      </c>
      <c r="AP349" s="78">
        <f t="shared" si="378"/>
        <v>0</v>
      </c>
      <c r="AQ349" s="61"/>
      <c r="AR349" s="10"/>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c r="CM349" s="88"/>
      <c r="CN349" s="88"/>
      <c r="CO349" s="88"/>
      <c r="CP349" s="88"/>
      <c r="CQ349" s="88"/>
      <c r="CR349" s="88"/>
      <c r="CS349" s="88"/>
      <c r="CT349" s="88"/>
    </row>
    <row r="350" spans="1:149" x14ac:dyDescent="0.25">
      <c r="A350" s="50"/>
      <c r="B350" s="45"/>
      <c r="C350" s="43"/>
      <c r="D350" s="28" t="s">
        <v>46</v>
      </c>
      <c r="E350" s="25"/>
      <c r="F350" s="25"/>
      <c r="G350" s="5"/>
      <c r="H350" s="26"/>
      <c r="I350" s="26"/>
      <c r="J350" s="6"/>
      <c r="K350" s="7"/>
      <c r="L350" s="8"/>
      <c r="M350" s="11"/>
      <c r="N350" s="11"/>
      <c r="O350" s="25"/>
      <c r="P350" s="5"/>
      <c r="Q350" s="5"/>
      <c r="R350" s="5"/>
      <c r="S350" s="74">
        <f>(O350+P350+Q350+R350)*J355</f>
        <v>0</v>
      </c>
      <c r="T350" s="75" cm="1">
        <f t="array" ref="T350">_xlfn.IFS(K355&lt;&gt;0,(((L355+M355+N355)/K355)*S350),K355=0,0)</f>
        <v>0</v>
      </c>
      <c r="U350" s="78">
        <f t="shared" si="370"/>
        <v>0</v>
      </c>
      <c r="V350" s="61"/>
      <c r="W350" s="88"/>
      <c r="X350" s="82">
        <f t="shared" si="371"/>
        <v>0</v>
      </c>
      <c r="Y350" s="82">
        <f t="shared" si="372"/>
        <v>0</v>
      </c>
      <c r="Z350" s="82">
        <f t="shared" si="373"/>
        <v>0</v>
      </c>
      <c r="AA350" s="34"/>
      <c r="AB350" s="34"/>
      <c r="AC350" s="82">
        <f t="shared" si="367"/>
        <v>0</v>
      </c>
      <c r="AD350" s="82">
        <f t="shared" si="368"/>
        <v>0</v>
      </c>
      <c r="AE350" s="6"/>
      <c r="AF350" s="7"/>
      <c r="AG350" s="8"/>
      <c r="AH350" s="11"/>
      <c r="AI350" s="11"/>
      <c r="AJ350" s="5">
        <f t="shared" si="374"/>
        <v>0</v>
      </c>
      <c r="AK350" s="5">
        <f t="shared" si="375"/>
        <v>0</v>
      </c>
      <c r="AL350" s="5">
        <f t="shared" si="376"/>
        <v>0</v>
      </c>
      <c r="AM350" s="5">
        <f>R350</f>
        <v>0</v>
      </c>
      <c r="AN350" s="77">
        <f>(AJ350+AK350+AL350+AM350)*AE355</f>
        <v>0</v>
      </c>
      <c r="AO350" s="86" cm="1">
        <f t="array" ref="AO350">_xlfn.IFS(AF355&lt;&gt;0,(((AG355+AH355+AI355)/AF355)*AN350),AF355=0,0)</f>
        <v>0</v>
      </c>
      <c r="AP350" s="78">
        <f t="shared" si="378"/>
        <v>0</v>
      </c>
      <c r="AQ350" s="61"/>
      <c r="AR350" s="10"/>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row>
    <row r="351" spans="1:149" x14ac:dyDescent="0.25">
      <c r="A351" s="50"/>
      <c r="B351" s="45"/>
      <c r="C351" s="43"/>
      <c r="D351" s="28" t="s">
        <v>47</v>
      </c>
      <c r="E351" s="25"/>
      <c r="F351" s="25"/>
      <c r="G351" s="5"/>
      <c r="H351" s="26"/>
      <c r="I351" s="26"/>
      <c r="J351" s="6"/>
      <c r="K351" s="7"/>
      <c r="L351" s="8"/>
      <c r="M351" s="11"/>
      <c r="N351" s="11"/>
      <c r="O351" s="25"/>
      <c r="P351" s="5"/>
      <c r="Q351" s="5"/>
      <c r="R351" s="5"/>
      <c r="S351" s="74">
        <f>(O351+P351+Q351+R351)*J355</f>
        <v>0</v>
      </c>
      <c r="T351" s="75" cm="1">
        <f t="array" ref="T351">_xlfn.IFS(K355&lt;&gt;0,(((L355+M355+N355)/K355)*S351),K355=0,0)</f>
        <v>0</v>
      </c>
      <c r="U351" s="78">
        <f t="shared" si="370"/>
        <v>0</v>
      </c>
      <c r="V351" s="61"/>
      <c r="W351" s="88"/>
      <c r="X351" s="82">
        <f t="shared" si="371"/>
        <v>0</v>
      </c>
      <c r="Y351" s="82">
        <f t="shared" si="372"/>
        <v>0</v>
      </c>
      <c r="Z351" s="82">
        <f t="shared" si="373"/>
        <v>0</v>
      </c>
      <c r="AA351" s="34"/>
      <c r="AB351" s="34"/>
      <c r="AC351" s="82">
        <f t="shared" si="367"/>
        <v>0</v>
      </c>
      <c r="AD351" s="82">
        <f t="shared" si="368"/>
        <v>0</v>
      </c>
      <c r="AE351" s="6"/>
      <c r="AF351" s="7"/>
      <c r="AG351" s="8"/>
      <c r="AH351" s="11"/>
      <c r="AI351" s="11"/>
      <c r="AJ351" s="5">
        <f t="shared" si="374"/>
        <v>0</v>
      </c>
      <c r="AK351" s="5">
        <f t="shared" si="375"/>
        <v>0</v>
      </c>
      <c r="AL351" s="5">
        <f t="shared" si="376"/>
        <v>0</v>
      </c>
      <c r="AM351" s="5">
        <f t="shared" ref="AM351:AM361" si="379">R351</f>
        <v>0</v>
      </c>
      <c r="AN351" s="77">
        <f>(AJ351+AK351+AL351+AM351)*AE355</f>
        <v>0</v>
      </c>
      <c r="AO351" s="86" cm="1">
        <f t="array" ref="AO351">_xlfn.IFS(AF355&lt;&gt;0,(((AG355+AH355+AI355)/AF355)*AN351),AF355=0,0)</f>
        <v>0</v>
      </c>
      <c r="AP351" s="78">
        <f t="shared" si="378"/>
        <v>0</v>
      </c>
      <c r="AQ351" s="61"/>
      <c r="AR351" s="10"/>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c r="CM351" s="88"/>
      <c r="CN351" s="88"/>
      <c r="CO351" s="88"/>
      <c r="CP351" s="88"/>
      <c r="CQ351" s="88"/>
      <c r="CR351" s="88"/>
      <c r="CS351" s="88"/>
      <c r="CT351" s="88"/>
    </row>
    <row r="352" spans="1:149" x14ac:dyDescent="0.25">
      <c r="A352" s="50"/>
      <c r="B352" s="45"/>
      <c r="C352" s="43"/>
      <c r="D352" s="28" t="s">
        <v>48</v>
      </c>
      <c r="E352" s="25"/>
      <c r="F352" s="25"/>
      <c r="G352" s="5"/>
      <c r="H352" s="26"/>
      <c r="I352" s="26"/>
      <c r="J352" s="6"/>
      <c r="K352" s="7"/>
      <c r="L352" s="8"/>
      <c r="M352" s="11"/>
      <c r="N352" s="11"/>
      <c r="O352" s="25"/>
      <c r="P352" s="5"/>
      <c r="Q352" s="5"/>
      <c r="R352" s="5"/>
      <c r="S352" s="74">
        <f>(O352+P352+Q352+R352)*J355</f>
        <v>0</v>
      </c>
      <c r="T352" s="75" cm="1">
        <f t="array" ref="T352">_xlfn.IFS(K355&lt;&gt;0,(((L355+M355+N355)/K355)*S352),K355=0,0)</f>
        <v>0</v>
      </c>
      <c r="U352" s="78">
        <f t="shared" si="370"/>
        <v>0</v>
      </c>
      <c r="V352" s="61"/>
      <c r="W352" s="88"/>
      <c r="X352" s="82">
        <f t="shared" si="371"/>
        <v>0</v>
      </c>
      <c r="Y352" s="82">
        <f t="shared" si="372"/>
        <v>0</v>
      </c>
      <c r="Z352" s="82">
        <f t="shared" si="373"/>
        <v>0</v>
      </c>
      <c r="AA352" s="34"/>
      <c r="AB352" s="34"/>
      <c r="AC352" s="82">
        <f t="shared" si="367"/>
        <v>0</v>
      </c>
      <c r="AD352" s="82">
        <f t="shared" si="368"/>
        <v>0</v>
      </c>
      <c r="AE352" s="6"/>
      <c r="AF352" s="7"/>
      <c r="AG352" s="8"/>
      <c r="AH352" s="11"/>
      <c r="AI352" s="11"/>
      <c r="AJ352" s="5">
        <f t="shared" si="374"/>
        <v>0</v>
      </c>
      <c r="AK352" s="5">
        <f t="shared" si="375"/>
        <v>0</v>
      </c>
      <c r="AL352" s="5">
        <f t="shared" si="376"/>
        <v>0</v>
      </c>
      <c r="AM352" s="5">
        <f t="shared" si="379"/>
        <v>0</v>
      </c>
      <c r="AN352" s="77">
        <f>(AJ352+AK352+AL352+AM352)*AE355</f>
        <v>0</v>
      </c>
      <c r="AO352" s="86" cm="1">
        <f t="array" ref="AO352">_xlfn.IFS(AF355&lt;&gt;0,(((AG355+AH355+AI355)/AF355)*AN352),AF355=0,0)</f>
        <v>0</v>
      </c>
      <c r="AP352" s="78">
        <f t="shared" si="378"/>
        <v>0</v>
      </c>
      <c r="AQ352" s="61"/>
      <c r="AR352" s="10"/>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row>
    <row r="353" spans="1:98" x14ac:dyDescent="0.25">
      <c r="A353" s="50"/>
      <c r="B353" s="45"/>
      <c r="C353" s="43"/>
      <c r="D353" s="28" t="s">
        <v>49</v>
      </c>
      <c r="E353" s="25"/>
      <c r="F353" s="25"/>
      <c r="G353" s="5"/>
      <c r="H353" s="26"/>
      <c r="I353" s="26"/>
      <c r="J353" s="6"/>
      <c r="K353" s="7"/>
      <c r="L353" s="8"/>
      <c r="M353" s="11"/>
      <c r="N353" s="11"/>
      <c r="O353" s="25"/>
      <c r="P353" s="5"/>
      <c r="Q353" s="5"/>
      <c r="R353" s="5"/>
      <c r="S353" s="74">
        <f>(O353+P353+Q353+R353)*J355</f>
        <v>0</v>
      </c>
      <c r="T353" s="75" cm="1">
        <f t="array" ref="T353">_xlfn.IFS(K355&lt;&gt;0,(((L355+M355+N355)/K355)*S353),K355=0,0)</f>
        <v>0</v>
      </c>
      <c r="U353" s="78">
        <f t="shared" si="370"/>
        <v>0</v>
      </c>
      <c r="V353" s="61"/>
      <c r="W353" s="88"/>
      <c r="X353" s="82">
        <f t="shared" si="371"/>
        <v>0</v>
      </c>
      <c r="Y353" s="82">
        <f t="shared" si="372"/>
        <v>0</v>
      </c>
      <c r="Z353" s="82">
        <f t="shared" si="373"/>
        <v>0</v>
      </c>
      <c r="AA353" s="34"/>
      <c r="AB353" s="34"/>
      <c r="AC353" s="82">
        <f t="shared" si="367"/>
        <v>0</v>
      </c>
      <c r="AD353" s="82">
        <f t="shared" si="368"/>
        <v>0</v>
      </c>
      <c r="AE353" s="6"/>
      <c r="AF353" s="7"/>
      <c r="AG353" s="8"/>
      <c r="AH353" s="11"/>
      <c r="AI353" s="11"/>
      <c r="AJ353" s="5">
        <f t="shared" si="374"/>
        <v>0</v>
      </c>
      <c r="AK353" s="5">
        <f t="shared" si="375"/>
        <v>0</v>
      </c>
      <c r="AL353" s="5">
        <f t="shared" si="376"/>
        <v>0</v>
      </c>
      <c r="AM353" s="5">
        <f t="shared" si="379"/>
        <v>0</v>
      </c>
      <c r="AN353" s="77">
        <f>(AJ353+AK353+AL353+AM353)*AE355</f>
        <v>0</v>
      </c>
      <c r="AO353" s="86" cm="1">
        <f t="array" ref="AO353">_xlfn.IFS(AF355&lt;&gt;0,(((AG355+AH355+AI355)/AF355)*AN353),AF355=0,0)</f>
        <v>0</v>
      </c>
      <c r="AP353" s="78">
        <f t="shared" si="378"/>
        <v>0</v>
      </c>
      <c r="AQ353" s="61"/>
      <c r="AR353" s="10"/>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row>
    <row r="354" spans="1:98" ht="15.75" customHeight="1" x14ac:dyDescent="0.25">
      <c r="A354" s="50"/>
      <c r="B354" s="45"/>
      <c r="C354" s="43"/>
      <c r="D354" s="28" t="s">
        <v>50</v>
      </c>
      <c r="E354" s="25"/>
      <c r="F354" s="25"/>
      <c r="G354" s="5"/>
      <c r="H354" s="26"/>
      <c r="I354" s="26"/>
      <c r="J354" s="6"/>
      <c r="K354" s="7"/>
      <c r="L354" s="8"/>
      <c r="M354" s="11"/>
      <c r="N354" s="11"/>
      <c r="O354" s="25"/>
      <c r="P354" s="5"/>
      <c r="Q354" s="5"/>
      <c r="R354" s="5"/>
      <c r="S354" s="74">
        <f>(O354+P354+Q354+R354)*J355</f>
        <v>0</v>
      </c>
      <c r="T354" s="75" cm="1">
        <f t="array" ref="T354">_xlfn.IFS(K355&lt;&gt;0,(((L355+M355+N355)/K355)*S354),K355=0,0)</f>
        <v>0</v>
      </c>
      <c r="U354" s="78">
        <f t="shared" si="370"/>
        <v>0</v>
      </c>
      <c r="V354" s="61"/>
      <c r="W354" s="88"/>
      <c r="X354" s="82">
        <f t="shared" si="371"/>
        <v>0</v>
      </c>
      <c r="Y354" s="82">
        <f t="shared" si="372"/>
        <v>0</v>
      </c>
      <c r="Z354" s="82">
        <f t="shared" si="373"/>
        <v>0</v>
      </c>
      <c r="AA354" s="34"/>
      <c r="AB354" s="34"/>
      <c r="AC354" s="82">
        <f t="shared" si="367"/>
        <v>0</v>
      </c>
      <c r="AD354" s="82">
        <f t="shared" si="368"/>
        <v>0</v>
      </c>
      <c r="AE354" s="6"/>
      <c r="AF354" s="7"/>
      <c r="AG354" s="8"/>
      <c r="AH354" s="11"/>
      <c r="AI354" s="11"/>
      <c r="AJ354" s="5">
        <f t="shared" si="374"/>
        <v>0</v>
      </c>
      <c r="AK354" s="5">
        <f t="shared" si="375"/>
        <v>0</v>
      </c>
      <c r="AL354" s="5">
        <f t="shared" si="376"/>
        <v>0</v>
      </c>
      <c r="AM354" s="5">
        <f t="shared" si="379"/>
        <v>0</v>
      </c>
      <c r="AN354" s="77">
        <f>(AJ354+AK354+AL354+AM354)*AE355</f>
        <v>0</v>
      </c>
      <c r="AO354" s="86" cm="1">
        <f t="array" ref="AO354">_xlfn.IFS(AF355&lt;&gt;0,(((AG355+AH355+AI355)/AF355)*AN354),AF355=0,0)</f>
        <v>0</v>
      </c>
      <c r="AP354" s="78">
        <f t="shared" si="378"/>
        <v>0</v>
      </c>
      <c r="AQ354" s="61"/>
      <c r="AR354" s="12"/>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row>
    <row r="355" spans="1:98" ht="18.75" x14ac:dyDescent="0.3">
      <c r="A355" s="51"/>
      <c r="B355" s="45"/>
      <c r="C355" s="43"/>
      <c r="D355" s="29" t="s">
        <v>51</v>
      </c>
      <c r="E355" s="35">
        <f>SUM(E343:E354)</f>
        <v>0</v>
      </c>
      <c r="F355" s="35">
        <f>SUM(F343:F354)</f>
        <v>0</v>
      </c>
      <c r="G355" s="35">
        <f>SUM(G343:G354)</f>
        <v>0</v>
      </c>
      <c r="H355" s="71">
        <f>SUM(H343:H354)</f>
        <v>0</v>
      </c>
      <c r="I355" s="71">
        <f>SUM(I343:I354)</f>
        <v>0</v>
      </c>
      <c r="J355" s="63"/>
      <c r="K355" s="62"/>
      <c r="L355" s="62"/>
      <c r="M355" s="62">
        <v>0</v>
      </c>
      <c r="N355" s="62"/>
      <c r="O355" s="72">
        <f>SUM(O343:O354)</f>
        <v>0</v>
      </c>
      <c r="P355" s="72">
        <f>SUM(P343:P354)</f>
        <v>0</v>
      </c>
      <c r="Q355" s="72">
        <f>SUM(Q343:Q354)</f>
        <v>0</v>
      </c>
      <c r="R355" s="72">
        <f>SUM(R343:R354)</f>
        <v>0</v>
      </c>
      <c r="S355" s="72">
        <f>(O355+P355+Q355+R355)*J355</f>
        <v>0</v>
      </c>
      <c r="T355" s="73" cm="1">
        <f t="array" ref="T355">_xlfn.IFS(K355&lt;&gt;0,(((L355+M355+N355)/K355)*S355),K355=0,0)</f>
        <v>0</v>
      </c>
      <c r="U355" s="73">
        <f>F355-T355</f>
        <v>0</v>
      </c>
      <c r="V355" s="64"/>
      <c r="W355" s="88"/>
      <c r="X355" s="83">
        <f>SUM(X343:X354)</f>
        <v>0</v>
      </c>
      <c r="Y355" s="83">
        <f>SUM(Y343:Y354)</f>
        <v>0</v>
      </c>
      <c r="Z355" s="83">
        <f>SUM(Z343:Z354)</f>
        <v>0</v>
      </c>
      <c r="AA355" s="83">
        <f>SUM(AA343:AA354)</f>
        <v>0</v>
      </c>
      <c r="AB355" s="83">
        <f>SUM(AB343:AB354)</f>
        <v>0</v>
      </c>
      <c r="AC355" s="84">
        <f>SUM(AC343:AC354)</f>
        <v>0</v>
      </c>
      <c r="AD355" s="84">
        <f>SUM(AD343:AD354)</f>
        <v>0</v>
      </c>
      <c r="AE355" s="63">
        <f>J355</f>
        <v>0</v>
      </c>
      <c r="AF355" s="41">
        <f>K355</f>
        <v>0</v>
      </c>
      <c r="AG355" s="41">
        <f>L355</f>
        <v>0</v>
      </c>
      <c r="AH355" s="41">
        <f>M355</f>
        <v>0</v>
      </c>
      <c r="AI355" s="41">
        <f>N355</f>
        <v>0</v>
      </c>
      <c r="AJ355" s="72">
        <f>SUM(AJ343:AJ354)</f>
        <v>0</v>
      </c>
      <c r="AK355" s="72">
        <f>SUM(AK343:AK354)</f>
        <v>0</v>
      </c>
      <c r="AL355" s="72">
        <f>SUM(AL343:AL354)</f>
        <v>0</v>
      </c>
      <c r="AM355" s="72">
        <f>SUM(AM343:AM354)</f>
        <v>0</v>
      </c>
      <c r="AN355" s="72">
        <f>(AJ355+AK355+AL355+AM355)*AE355</f>
        <v>0</v>
      </c>
      <c r="AO355" s="33" cm="1">
        <f t="array" ref="AO355">_xlfn.IFS(AF355&lt;&gt;0,(((AG355+AH355+AI355)/AF355)*AN355),AF355=0,0)</f>
        <v>0</v>
      </c>
      <c r="AP355" s="33">
        <f>Y355-AB355-AO355</f>
        <v>0</v>
      </c>
      <c r="AQ355" s="64"/>
      <c r="AR355" s="65"/>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c r="CM355" s="88"/>
      <c r="CN355" s="88"/>
      <c r="CO355" s="88"/>
      <c r="CP355" s="88"/>
      <c r="CQ355" s="88"/>
      <c r="CR355" s="88"/>
      <c r="CS355" s="88"/>
      <c r="CT355" s="88"/>
    </row>
    <row r="356" spans="1:98" x14ac:dyDescent="0.25">
      <c r="A356" s="50" t="s">
        <v>52</v>
      </c>
      <c r="B356" s="45"/>
      <c r="C356" s="43"/>
      <c r="D356" s="24" t="s">
        <v>39</v>
      </c>
      <c r="E356" s="25"/>
      <c r="F356" s="25"/>
      <c r="G356" s="25"/>
      <c r="H356" s="26"/>
      <c r="I356" s="26"/>
      <c r="J356" s="37"/>
      <c r="K356" s="38"/>
      <c r="L356" s="39"/>
      <c r="M356" s="40"/>
      <c r="N356" s="40"/>
      <c r="O356" s="25"/>
      <c r="P356" s="25"/>
      <c r="Q356" s="25"/>
      <c r="R356" s="25"/>
      <c r="S356" s="74">
        <f>(O356+P356+Q356+R356)*J368</f>
        <v>0</v>
      </c>
      <c r="T356" s="75" cm="1">
        <f t="array" ref="T356">_xlfn.IFS(K368&lt;&gt;0,(((L368+M368+N368)/K368)*S356),K368=0,0)</f>
        <v>0</v>
      </c>
      <c r="U356" s="76">
        <f>F356-T356</f>
        <v>0</v>
      </c>
      <c r="V356" s="61"/>
      <c r="W356" s="88"/>
      <c r="X356" s="82">
        <f>E356</f>
        <v>0</v>
      </c>
      <c r="Y356" s="82">
        <f>F356</f>
        <v>0</v>
      </c>
      <c r="Z356" s="82">
        <f>G356</f>
        <v>0</v>
      </c>
      <c r="AA356" s="34"/>
      <c r="AB356" s="34"/>
      <c r="AC356" s="82">
        <f t="shared" ref="AC356:AC367" si="380">H356</f>
        <v>0</v>
      </c>
      <c r="AD356" s="82">
        <f t="shared" ref="AD356:AD367" si="381">I356</f>
        <v>0</v>
      </c>
      <c r="AE356" s="6"/>
      <c r="AF356" s="7"/>
      <c r="AG356" s="8"/>
      <c r="AH356" s="9"/>
      <c r="AI356" s="9"/>
      <c r="AJ356" s="5">
        <f>O356</f>
        <v>0</v>
      </c>
      <c r="AK356" s="5">
        <f>P356</f>
        <v>0</v>
      </c>
      <c r="AL356" s="5">
        <f>Q356</f>
        <v>0</v>
      </c>
      <c r="AM356" s="5">
        <f>R356</f>
        <v>0</v>
      </c>
      <c r="AN356" s="77">
        <f>(AJ356+AK356+AL356+AM356)*AE368</f>
        <v>0</v>
      </c>
      <c r="AO356" s="86" cm="1">
        <f t="array" ref="AO356">_xlfn.IFS(AF368&lt;&gt;0,(((AG368+AH368+AI368)/AF368)*AN356),AF368=0,0)</f>
        <v>0</v>
      </c>
      <c r="AP356" s="78">
        <f>Y356-AB356-AO356</f>
        <v>0</v>
      </c>
      <c r="AQ356" s="61"/>
      <c r="AR356" s="10"/>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row>
    <row r="357" spans="1:98" x14ac:dyDescent="0.25">
      <c r="A357" s="50"/>
      <c r="B357" s="45"/>
      <c r="C357" s="43"/>
      <c r="D357" s="28" t="s">
        <v>40</v>
      </c>
      <c r="E357" s="5"/>
      <c r="F357" s="5"/>
      <c r="G357" s="5"/>
      <c r="H357" s="27"/>
      <c r="I357" s="27"/>
      <c r="J357" s="6"/>
      <c r="K357" s="7"/>
      <c r="L357" s="8"/>
      <c r="M357" s="11"/>
      <c r="N357" s="11"/>
      <c r="O357" s="5"/>
      <c r="P357" s="5"/>
      <c r="Q357" s="5"/>
      <c r="R357" s="5"/>
      <c r="S357" s="74">
        <f>(O357+P357+Q357+R357)*J368</f>
        <v>0</v>
      </c>
      <c r="T357" s="75" cm="1">
        <f t="array" ref="T357">_xlfn.IFS(K368&lt;&gt;0,(((L368+M368+N368)/K368)*S357),K368=0,0)</f>
        <v>0</v>
      </c>
      <c r="U357" s="78">
        <f t="shared" ref="U357:U367" si="382">F357-T357</f>
        <v>0</v>
      </c>
      <c r="V357" s="61"/>
      <c r="W357" s="88"/>
      <c r="X357" s="82">
        <f t="shared" ref="X357:X367" si="383">E357</f>
        <v>0</v>
      </c>
      <c r="Y357" s="82">
        <f t="shared" ref="Y357:Y367" si="384">F357</f>
        <v>0</v>
      </c>
      <c r="Z357" s="82">
        <f t="shared" ref="Z357:Z367" si="385">G357</f>
        <v>0</v>
      </c>
      <c r="AA357" s="34"/>
      <c r="AB357" s="34"/>
      <c r="AC357" s="82">
        <f t="shared" si="380"/>
        <v>0</v>
      </c>
      <c r="AD357" s="82">
        <f t="shared" si="381"/>
        <v>0</v>
      </c>
      <c r="AE357" s="6"/>
      <c r="AF357" s="7"/>
      <c r="AG357" s="8"/>
      <c r="AH357" s="11"/>
      <c r="AI357" s="11"/>
      <c r="AJ357" s="5">
        <f t="shared" ref="AJ357:AJ367" si="386">O357</f>
        <v>0</v>
      </c>
      <c r="AK357" s="5">
        <f t="shared" ref="AK357:AK367" si="387">P357</f>
        <v>0</v>
      </c>
      <c r="AL357" s="5">
        <f t="shared" ref="AL357:AL367" si="388">Q357</f>
        <v>0</v>
      </c>
      <c r="AM357" s="5">
        <f t="shared" ref="AM357:AM367" si="389">R357</f>
        <v>0</v>
      </c>
      <c r="AN357" s="77">
        <f>(AJ357+AK357+AL357+AM357)*AE368</f>
        <v>0</v>
      </c>
      <c r="AO357" s="86" cm="1">
        <f t="array" ref="AO357">_xlfn.IFS(AF368&lt;&gt;0,(((AG368+AH368+AI368)/AF368)*AN357),AF368=0,0)</f>
        <v>0</v>
      </c>
      <c r="AP357" s="78">
        <f>Y357-AB357-AO357</f>
        <v>0</v>
      </c>
      <c r="AQ357" s="61"/>
      <c r="AR357" s="10"/>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row>
    <row r="358" spans="1:98" x14ac:dyDescent="0.25">
      <c r="A358" s="50"/>
      <c r="B358" s="45"/>
      <c r="C358" s="43"/>
      <c r="D358" s="28" t="s">
        <v>41</v>
      </c>
      <c r="E358" s="5"/>
      <c r="F358" s="5"/>
      <c r="G358" s="5"/>
      <c r="H358" s="27"/>
      <c r="J358" s="6"/>
      <c r="K358" s="7"/>
      <c r="L358" s="8"/>
      <c r="M358" s="11"/>
      <c r="N358" s="11"/>
      <c r="O358" s="5"/>
      <c r="P358" s="5"/>
      <c r="Q358" s="5"/>
      <c r="R358" s="5"/>
      <c r="S358" s="74">
        <f>(O358+P358+Q358+R358)*J368</f>
        <v>0</v>
      </c>
      <c r="T358" s="75" cm="1">
        <f t="array" ref="T358">_xlfn.IFS(K368&lt;&gt;0,(((L368+M368+N368)/K368)*S358),K368=0,0)</f>
        <v>0</v>
      </c>
      <c r="U358" s="78">
        <f t="shared" si="382"/>
        <v>0</v>
      </c>
      <c r="V358" s="61"/>
      <c r="W358" s="88"/>
      <c r="X358" s="82">
        <f t="shared" si="383"/>
        <v>0</v>
      </c>
      <c r="Y358" s="82">
        <f t="shared" si="384"/>
        <v>0</v>
      </c>
      <c r="Z358" s="82">
        <f t="shared" si="385"/>
        <v>0</v>
      </c>
      <c r="AA358" s="34"/>
      <c r="AB358" s="34"/>
      <c r="AC358" s="82">
        <f t="shared" si="380"/>
        <v>0</v>
      </c>
      <c r="AD358" s="82">
        <f t="shared" si="381"/>
        <v>0</v>
      </c>
      <c r="AE358" s="6"/>
      <c r="AF358" s="7"/>
      <c r="AG358" s="8"/>
      <c r="AH358" s="11"/>
      <c r="AI358" s="11"/>
      <c r="AJ358" s="5">
        <f t="shared" si="386"/>
        <v>0</v>
      </c>
      <c r="AK358" s="5">
        <f t="shared" si="387"/>
        <v>0</v>
      </c>
      <c r="AL358" s="5">
        <f t="shared" si="388"/>
        <v>0</v>
      </c>
      <c r="AM358" s="5">
        <f t="shared" si="389"/>
        <v>0</v>
      </c>
      <c r="AN358" s="77">
        <f>(AJ358+AK358+AL358+AM358)*AE368</f>
        <v>0</v>
      </c>
      <c r="AO358" s="86" cm="1">
        <f t="array" ref="AO358">_xlfn.IFS(AF368&lt;&gt;0,(((AG368+AH368+AI368)/AF368)*AN358),AF368=0,0)</f>
        <v>0</v>
      </c>
      <c r="AP358" s="78">
        <f t="shared" ref="AP358" si="390">Y358-AB358-AO358</f>
        <v>0</v>
      </c>
      <c r="AQ358" s="61"/>
      <c r="AR358" s="10"/>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row>
    <row r="359" spans="1:98" x14ac:dyDescent="0.25">
      <c r="A359" s="50"/>
      <c r="B359" s="45"/>
      <c r="C359" s="43"/>
      <c r="D359" s="28" t="s">
        <v>42</v>
      </c>
      <c r="E359" s="5"/>
      <c r="F359" s="5"/>
      <c r="G359" s="5"/>
      <c r="H359" s="27"/>
      <c r="I359" s="27"/>
      <c r="J359" s="6"/>
      <c r="K359" s="7"/>
      <c r="L359" s="8"/>
      <c r="M359" s="11"/>
      <c r="N359" s="11"/>
      <c r="O359" s="5"/>
      <c r="P359" s="5"/>
      <c r="Q359" s="5"/>
      <c r="R359" s="5"/>
      <c r="S359" s="74">
        <f>(O359+P359+Q359+R359)*J368</f>
        <v>0</v>
      </c>
      <c r="T359" s="75" cm="1">
        <f t="array" ref="T359">_xlfn.IFS(K368&lt;&gt;0,(((L368+M368+N368)/K368)*S359),K368=0,0)</f>
        <v>0</v>
      </c>
      <c r="U359" s="78">
        <f t="shared" si="382"/>
        <v>0</v>
      </c>
      <c r="V359" s="61"/>
      <c r="W359" s="88"/>
      <c r="X359" s="82">
        <f t="shared" si="383"/>
        <v>0</v>
      </c>
      <c r="Y359" s="82">
        <f t="shared" si="384"/>
        <v>0</v>
      </c>
      <c r="Z359" s="82">
        <f t="shared" si="385"/>
        <v>0</v>
      </c>
      <c r="AA359" s="34"/>
      <c r="AB359" s="34"/>
      <c r="AC359" s="82">
        <f t="shared" si="380"/>
        <v>0</v>
      </c>
      <c r="AD359" s="82">
        <f t="shared" si="381"/>
        <v>0</v>
      </c>
      <c r="AE359" s="6"/>
      <c r="AF359" s="7"/>
      <c r="AG359" s="8"/>
      <c r="AH359" s="11"/>
      <c r="AI359" s="11"/>
      <c r="AJ359" s="5">
        <f t="shared" si="386"/>
        <v>0</v>
      </c>
      <c r="AK359" s="5">
        <f t="shared" si="387"/>
        <v>0</v>
      </c>
      <c r="AL359" s="5">
        <f t="shared" si="388"/>
        <v>0</v>
      </c>
      <c r="AM359" s="5">
        <f t="shared" si="389"/>
        <v>0</v>
      </c>
      <c r="AN359" s="77">
        <f>(AJ359+AK359+AL359+AM359)*AE368</f>
        <v>0</v>
      </c>
      <c r="AO359" s="86" cm="1">
        <f t="array" ref="AO359">_xlfn.IFS(AF368&lt;&gt;0,(((AG368+AH368+AI368)/AF368)*AN359),AF368=0,0)</f>
        <v>0</v>
      </c>
      <c r="AP359" s="78">
        <f>Y359-AB359-AO359</f>
        <v>0</v>
      </c>
      <c r="AQ359" s="61"/>
      <c r="AR359" s="10"/>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c r="CM359" s="88"/>
      <c r="CN359" s="88"/>
      <c r="CO359" s="88"/>
      <c r="CP359" s="88"/>
      <c r="CQ359" s="88"/>
      <c r="CR359" s="88"/>
      <c r="CS359" s="88"/>
      <c r="CT359" s="88"/>
    </row>
    <row r="360" spans="1:98" x14ac:dyDescent="0.25">
      <c r="A360" s="50"/>
      <c r="B360" s="45"/>
      <c r="C360" s="43"/>
      <c r="D360" s="28" t="s">
        <v>43</v>
      </c>
      <c r="E360" s="5"/>
      <c r="F360" s="5"/>
      <c r="G360" s="5"/>
      <c r="H360" s="27"/>
      <c r="I360" s="27"/>
      <c r="J360" s="6"/>
      <c r="K360" s="7"/>
      <c r="L360" s="8"/>
      <c r="M360" s="11"/>
      <c r="N360" s="11"/>
      <c r="O360" s="5"/>
      <c r="P360" s="5"/>
      <c r="Q360" s="5"/>
      <c r="R360" s="5"/>
      <c r="S360" s="74">
        <f>(O360+P360+Q360+R360)*J368</f>
        <v>0</v>
      </c>
      <c r="T360" s="75" cm="1">
        <f t="array" ref="T360">_xlfn.IFS(K368&lt;&gt;0,(((L368+M368+N368)/K368)*S360),K368=0,0)</f>
        <v>0</v>
      </c>
      <c r="U360" s="78">
        <f t="shared" si="382"/>
        <v>0</v>
      </c>
      <c r="V360" s="61"/>
      <c r="W360" s="88"/>
      <c r="X360" s="82">
        <f t="shared" si="383"/>
        <v>0</v>
      </c>
      <c r="Y360" s="82">
        <f t="shared" si="384"/>
        <v>0</v>
      </c>
      <c r="Z360" s="82">
        <f t="shared" si="385"/>
        <v>0</v>
      </c>
      <c r="AA360" s="34"/>
      <c r="AB360" s="34"/>
      <c r="AC360" s="82">
        <f t="shared" si="380"/>
        <v>0</v>
      </c>
      <c r="AD360" s="82">
        <f t="shared" si="381"/>
        <v>0</v>
      </c>
      <c r="AE360" s="6"/>
      <c r="AF360" s="7"/>
      <c r="AG360" s="8"/>
      <c r="AH360" s="11"/>
      <c r="AI360" s="11"/>
      <c r="AJ360" s="5">
        <f t="shared" si="386"/>
        <v>0</v>
      </c>
      <c r="AK360" s="5">
        <f t="shared" si="387"/>
        <v>0</v>
      </c>
      <c r="AL360" s="5">
        <f t="shared" si="388"/>
        <v>0</v>
      </c>
      <c r="AM360" s="5">
        <f t="shared" si="389"/>
        <v>0</v>
      </c>
      <c r="AN360" s="77">
        <f>(AJ360+AK360+AL360+AM360)*AE368</f>
        <v>0</v>
      </c>
      <c r="AO360" s="86" cm="1">
        <f t="array" ref="AO360">_xlfn.IFS(AF368&lt;&gt;0,(((AG368+AH368+AI368)/AF368)*AN360),AF368=0,0)</f>
        <v>0</v>
      </c>
      <c r="AP360" s="78">
        <f t="shared" ref="AP360:AP367" si="391">Y360-AB360-AO360</f>
        <v>0</v>
      </c>
      <c r="AQ360" s="61"/>
      <c r="AR360" s="10"/>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row>
    <row r="361" spans="1:98" x14ac:dyDescent="0.25">
      <c r="A361" s="50"/>
      <c r="B361" s="45"/>
      <c r="C361" s="43"/>
      <c r="D361" s="28" t="s">
        <v>44</v>
      </c>
      <c r="E361" s="5"/>
      <c r="F361" s="5"/>
      <c r="G361" s="5"/>
      <c r="H361" s="27"/>
      <c r="I361" s="27"/>
      <c r="J361" s="6"/>
      <c r="K361" s="7"/>
      <c r="L361" s="8"/>
      <c r="M361" s="11"/>
      <c r="N361" s="11"/>
      <c r="O361" s="5"/>
      <c r="P361" s="5"/>
      <c r="Q361" s="5"/>
      <c r="R361" s="5"/>
      <c r="S361" s="74">
        <f>(O361+P361+Q361+R361)*J368</f>
        <v>0</v>
      </c>
      <c r="T361" s="75" cm="1">
        <f t="array" ref="T361">_xlfn.IFS(K368&lt;&gt;0,(((L368+M368+N368)/K368)*S361),K368=0,0)</f>
        <v>0</v>
      </c>
      <c r="U361" s="78">
        <f t="shared" si="382"/>
        <v>0</v>
      </c>
      <c r="V361" s="61"/>
      <c r="W361" s="88"/>
      <c r="X361" s="82">
        <f t="shared" si="383"/>
        <v>0</v>
      </c>
      <c r="Y361" s="82">
        <f t="shared" si="384"/>
        <v>0</v>
      </c>
      <c r="Z361" s="82">
        <f t="shared" si="385"/>
        <v>0</v>
      </c>
      <c r="AA361" s="34"/>
      <c r="AB361" s="34"/>
      <c r="AC361" s="82">
        <f t="shared" si="380"/>
        <v>0</v>
      </c>
      <c r="AD361" s="82">
        <f t="shared" si="381"/>
        <v>0</v>
      </c>
      <c r="AE361" s="6"/>
      <c r="AF361" s="7"/>
      <c r="AG361" s="8"/>
      <c r="AH361" s="11"/>
      <c r="AI361" s="11"/>
      <c r="AJ361" s="5">
        <f t="shared" si="386"/>
        <v>0</v>
      </c>
      <c r="AK361" s="5">
        <f t="shared" si="387"/>
        <v>0</v>
      </c>
      <c r="AL361" s="5">
        <f t="shared" si="388"/>
        <v>0</v>
      </c>
      <c r="AM361" s="5">
        <f t="shared" si="389"/>
        <v>0</v>
      </c>
      <c r="AN361" s="77">
        <f>(AJ361+AK361+AL361+AM361)*AE368</f>
        <v>0</v>
      </c>
      <c r="AO361" s="86" cm="1">
        <f t="array" ref="AO361">_xlfn.IFS(AF368&lt;&gt;0,(((AG368+AH368+AI368)/AF368)*AN361),AF368=0,0)</f>
        <v>0</v>
      </c>
      <c r="AP361" s="78">
        <f t="shared" si="391"/>
        <v>0</v>
      </c>
      <c r="AQ361" s="61"/>
      <c r="AR361" s="10"/>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c r="CM361" s="88"/>
      <c r="CN361" s="88"/>
      <c r="CO361" s="88"/>
      <c r="CP361" s="88"/>
      <c r="CQ361" s="88"/>
      <c r="CR361" s="88"/>
      <c r="CS361" s="88"/>
      <c r="CT361" s="88"/>
    </row>
    <row r="362" spans="1:98" x14ac:dyDescent="0.25">
      <c r="A362" s="50"/>
      <c r="B362" s="45"/>
      <c r="C362" s="43"/>
      <c r="D362" s="28" t="s">
        <v>45</v>
      </c>
      <c r="E362" s="5"/>
      <c r="F362" s="5"/>
      <c r="G362" s="5"/>
      <c r="H362" s="27"/>
      <c r="I362" s="27"/>
      <c r="J362" s="6"/>
      <c r="K362" s="7"/>
      <c r="L362" s="8"/>
      <c r="M362" s="11"/>
      <c r="N362" s="11"/>
      <c r="O362" s="5"/>
      <c r="P362" s="5"/>
      <c r="Q362" s="5"/>
      <c r="R362" s="5"/>
      <c r="S362" s="74">
        <f>(O362+P362+Q362+R362)*J368</f>
        <v>0</v>
      </c>
      <c r="T362" s="75" cm="1">
        <f t="array" ref="T362">_xlfn.IFS(K368&lt;&gt;0,(((L368+M368+N368)/K368)*S362),K368=0,0)</f>
        <v>0</v>
      </c>
      <c r="U362" s="78">
        <f t="shared" si="382"/>
        <v>0</v>
      </c>
      <c r="V362" s="61"/>
      <c r="W362" s="88"/>
      <c r="X362" s="82">
        <f t="shared" si="383"/>
        <v>0</v>
      </c>
      <c r="Y362" s="82">
        <f t="shared" si="384"/>
        <v>0</v>
      </c>
      <c r="Z362" s="82">
        <f t="shared" si="385"/>
        <v>0</v>
      </c>
      <c r="AA362" s="34"/>
      <c r="AB362" s="34"/>
      <c r="AC362" s="82">
        <f t="shared" si="380"/>
        <v>0</v>
      </c>
      <c r="AD362" s="82">
        <f t="shared" si="381"/>
        <v>0</v>
      </c>
      <c r="AE362" s="6"/>
      <c r="AF362" s="7"/>
      <c r="AG362" s="8"/>
      <c r="AH362" s="11"/>
      <c r="AI362" s="11"/>
      <c r="AJ362" s="5">
        <f t="shared" si="386"/>
        <v>0</v>
      </c>
      <c r="AK362" s="5">
        <f t="shared" si="387"/>
        <v>0</v>
      </c>
      <c r="AL362" s="5">
        <f t="shared" si="388"/>
        <v>0</v>
      </c>
      <c r="AM362" s="5">
        <f t="shared" si="389"/>
        <v>0</v>
      </c>
      <c r="AN362" s="77">
        <f>(AJ362+AK362+AL362+AM362)*AE368</f>
        <v>0</v>
      </c>
      <c r="AO362" s="86" cm="1">
        <f t="array" ref="AO362">_xlfn.IFS(AF368&lt;&gt;0,(((AG368+AH368+AI368)/AF368)*AN362),AF368=0,0)</f>
        <v>0</v>
      </c>
      <c r="AP362" s="78">
        <f t="shared" si="391"/>
        <v>0</v>
      </c>
      <c r="AQ362" s="61"/>
      <c r="AR362" s="10"/>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row>
    <row r="363" spans="1:98" x14ac:dyDescent="0.25">
      <c r="A363" s="50"/>
      <c r="B363" s="45"/>
      <c r="C363" s="43"/>
      <c r="D363" s="28" t="s">
        <v>46</v>
      </c>
      <c r="E363" s="5"/>
      <c r="F363" s="5"/>
      <c r="G363" s="5"/>
      <c r="H363" s="27"/>
      <c r="I363" s="27"/>
      <c r="J363" s="6"/>
      <c r="K363" s="7"/>
      <c r="L363" s="8"/>
      <c r="M363" s="11"/>
      <c r="N363" s="11"/>
      <c r="O363" s="5"/>
      <c r="P363" s="5"/>
      <c r="Q363" s="5"/>
      <c r="R363" s="5"/>
      <c r="S363" s="74">
        <f>(O363+P363+Q363+R363)*J368</f>
        <v>0</v>
      </c>
      <c r="T363" s="75" cm="1">
        <f t="array" ref="T363">_xlfn.IFS(K368&lt;&gt;0,(((L368+M368+N368)/K368)*S363),K368=0,0)</f>
        <v>0</v>
      </c>
      <c r="U363" s="78">
        <f t="shared" si="382"/>
        <v>0</v>
      </c>
      <c r="V363" s="61"/>
      <c r="W363" s="88"/>
      <c r="X363" s="82">
        <f t="shared" si="383"/>
        <v>0</v>
      </c>
      <c r="Y363" s="82">
        <f t="shared" si="384"/>
        <v>0</v>
      </c>
      <c r="Z363" s="82">
        <f t="shared" si="385"/>
        <v>0</v>
      </c>
      <c r="AA363" s="34"/>
      <c r="AB363" s="34"/>
      <c r="AC363" s="82">
        <f t="shared" si="380"/>
        <v>0</v>
      </c>
      <c r="AD363" s="82">
        <f t="shared" si="381"/>
        <v>0</v>
      </c>
      <c r="AE363" s="6"/>
      <c r="AF363" s="7"/>
      <c r="AG363" s="8"/>
      <c r="AH363" s="11"/>
      <c r="AI363" s="11"/>
      <c r="AJ363" s="5">
        <f t="shared" si="386"/>
        <v>0</v>
      </c>
      <c r="AK363" s="5">
        <f t="shared" si="387"/>
        <v>0</v>
      </c>
      <c r="AL363" s="5">
        <f t="shared" si="388"/>
        <v>0</v>
      </c>
      <c r="AM363" s="5">
        <f t="shared" si="389"/>
        <v>0</v>
      </c>
      <c r="AN363" s="77">
        <f>(AJ363+AK363+AL363+AM363)*AE368</f>
        <v>0</v>
      </c>
      <c r="AO363" s="86" cm="1">
        <f t="array" ref="AO363">_xlfn.IFS(AF368&lt;&gt;0,(((AG368+AH368+AI368)/AF368)*AN363),AF368=0,0)</f>
        <v>0</v>
      </c>
      <c r="AP363" s="78">
        <f t="shared" si="391"/>
        <v>0</v>
      </c>
      <c r="AQ363" s="61"/>
      <c r="AR363" s="10"/>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c r="CM363" s="88"/>
      <c r="CN363" s="88"/>
      <c r="CO363" s="88"/>
      <c r="CP363" s="88"/>
      <c r="CQ363" s="88"/>
      <c r="CR363" s="88"/>
      <c r="CS363" s="88"/>
      <c r="CT363" s="88"/>
    </row>
    <row r="364" spans="1:98" x14ac:dyDescent="0.25">
      <c r="A364" s="50"/>
      <c r="B364" s="45"/>
      <c r="C364" s="43"/>
      <c r="D364" s="28" t="s">
        <v>47</v>
      </c>
      <c r="E364" s="5"/>
      <c r="F364" s="5"/>
      <c r="G364" s="5"/>
      <c r="H364" s="27"/>
      <c r="I364" s="27"/>
      <c r="J364" s="6"/>
      <c r="K364" s="7"/>
      <c r="L364" s="8"/>
      <c r="M364" s="11"/>
      <c r="N364" s="11"/>
      <c r="O364" s="5"/>
      <c r="P364" s="5"/>
      <c r="Q364" s="5"/>
      <c r="R364" s="5"/>
      <c r="S364" s="74">
        <f>(O364+P364+Q364+R364)*J368</f>
        <v>0</v>
      </c>
      <c r="T364" s="75" cm="1">
        <f t="array" ref="T364">_xlfn.IFS(K368&lt;&gt;0,(((L368+M368+N368)/K368)*S364),K368=0,0)</f>
        <v>0</v>
      </c>
      <c r="U364" s="78">
        <f t="shared" si="382"/>
        <v>0</v>
      </c>
      <c r="V364" s="61"/>
      <c r="W364" s="88"/>
      <c r="X364" s="82">
        <f t="shared" si="383"/>
        <v>0</v>
      </c>
      <c r="Y364" s="82">
        <f t="shared" si="384"/>
        <v>0</v>
      </c>
      <c r="Z364" s="82">
        <f t="shared" si="385"/>
        <v>0</v>
      </c>
      <c r="AA364" s="34"/>
      <c r="AB364" s="34"/>
      <c r="AC364" s="82">
        <f t="shared" si="380"/>
        <v>0</v>
      </c>
      <c r="AD364" s="82">
        <f t="shared" si="381"/>
        <v>0</v>
      </c>
      <c r="AE364" s="6"/>
      <c r="AF364" s="7"/>
      <c r="AG364" s="8"/>
      <c r="AH364" s="11"/>
      <c r="AI364" s="11"/>
      <c r="AJ364" s="5">
        <f t="shared" si="386"/>
        <v>0</v>
      </c>
      <c r="AK364" s="5">
        <f t="shared" si="387"/>
        <v>0</v>
      </c>
      <c r="AL364" s="5">
        <f t="shared" si="388"/>
        <v>0</v>
      </c>
      <c r="AM364" s="5">
        <f t="shared" si="389"/>
        <v>0</v>
      </c>
      <c r="AN364" s="77">
        <f>(AJ364+AK364+AL364+AM364)*AE368</f>
        <v>0</v>
      </c>
      <c r="AO364" s="86" cm="1">
        <f t="array" ref="AO364">_xlfn.IFS(AF368&lt;&gt;0,(((AG368+AH368+AI368)/AF368)*AN364),AF368=0,0)</f>
        <v>0</v>
      </c>
      <c r="AP364" s="78">
        <f t="shared" si="391"/>
        <v>0</v>
      </c>
      <c r="AQ364" s="61"/>
      <c r="AR364" s="10"/>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c r="CM364" s="88"/>
      <c r="CN364" s="88"/>
      <c r="CO364" s="88"/>
      <c r="CP364" s="88"/>
      <c r="CQ364" s="88"/>
      <c r="CR364" s="88"/>
      <c r="CS364" s="88"/>
      <c r="CT364" s="88"/>
    </row>
    <row r="365" spans="1:98" x14ac:dyDescent="0.25">
      <c r="A365" s="50"/>
      <c r="B365" s="45"/>
      <c r="C365" s="43"/>
      <c r="D365" s="28" t="s">
        <v>48</v>
      </c>
      <c r="E365" s="5"/>
      <c r="F365" s="5"/>
      <c r="G365" s="5"/>
      <c r="H365" s="27"/>
      <c r="I365" s="27"/>
      <c r="J365" s="6"/>
      <c r="K365" s="7"/>
      <c r="L365" s="8"/>
      <c r="M365" s="11"/>
      <c r="N365" s="11"/>
      <c r="O365" s="5"/>
      <c r="P365" s="5"/>
      <c r="Q365" s="5"/>
      <c r="R365" s="5"/>
      <c r="S365" s="74">
        <f>(O365+P365+Q365+R365)*J368</f>
        <v>0</v>
      </c>
      <c r="T365" s="75" cm="1">
        <f t="array" ref="T365">_xlfn.IFS(K368&lt;&gt;0,(((L368+M368+N368)/K368)*S365),K368=0,0)</f>
        <v>0</v>
      </c>
      <c r="U365" s="78">
        <f t="shared" si="382"/>
        <v>0</v>
      </c>
      <c r="V365" s="61"/>
      <c r="W365" s="88"/>
      <c r="X365" s="82">
        <f t="shared" si="383"/>
        <v>0</v>
      </c>
      <c r="Y365" s="82">
        <f t="shared" si="384"/>
        <v>0</v>
      </c>
      <c r="Z365" s="82">
        <f t="shared" si="385"/>
        <v>0</v>
      </c>
      <c r="AA365" s="34"/>
      <c r="AB365" s="34"/>
      <c r="AC365" s="82">
        <f t="shared" si="380"/>
        <v>0</v>
      </c>
      <c r="AD365" s="82">
        <f t="shared" si="381"/>
        <v>0</v>
      </c>
      <c r="AE365" s="6"/>
      <c r="AF365" s="7"/>
      <c r="AG365" s="8"/>
      <c r="AH365" s="11"/>
      <c r="AI365" s="11"/>
      <c r="AJ365" s="5">
        <f t="shared" si="386"/>
        <v>0</v>
      </c>
      <c r="AK365" s="5">
        <f t="shared" si="387"/>
        <v>0</v>
      </c>
      <c r="AL365" s="5">
        <f t="shared" si="388"/>
        <v>0</v>
      </c>
      <c r="AM365" s="5">
        <f t="shared" si="389"/>
        <v>0</v>
      </c>
      <c r="AN365" s="77">
        <f>(AJ365+AK365+AL365+AM365)*AE368</f>
        <v>0</v>
      </c>
      <c r="AO365" s="86" cm="1">
        <f t="array" ref="AO365">_xlfn.IFS(AF368&lt;&gt;0,(((AG368+AH368+AI368)/AF368)*AN365),AF368=0,0)</f>
        <v>0</v>
      </c>
      <c r="AP365" s="78">
        <f t="shared" si="391"/>
        <v>0</v>
      </c>
      <c r="AQ365" s="61"/>
      <c r="AR365" s="10"/>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c r="CB365" s="88"/>
      <c r="CC365" s="88"/>
      <c r="CD365" s="88"/>
      <c r="CE365" s="88"/>
      <c r="CF365" s="88"/>
      <c r="CG365" s="88"/>
      <c r="CH365" s="88"/>
      <c r="CI365" s="88"/>
      <c r="CJ365" s="88"/>
      <c r="CK365" s="88"/>
      <c r="CL365" s="88"/>
      <c r="CM365" s="88"/>
      <c r="CN365" s="88"/>
      <c r="CO365" s="88"/>
      <c r="CP365" s="88"/>
      <c r="CQ365" s="88"/>
      <c r="CR365" s="88"/>
      <c r="CS365" s="88"/>
      <c r="CT365" s="88"/>
    </row>
    <row r="366" spans="1:98" x14ac:dyDescent="0.25">
      <c r="A366" s="50"/>
      <c r="B366" s="45"/>
      <c r="C366" s="43"/>
      <c r="D366" s="28" t="s">
        <v>49</v>
      </c>
      <c r="E366" s="5"/>
      <c r="F366" s="5"/>
      <c r="G366" s="5"/>
      <c r="H366" s="27"/>
      <c r="I366" s="27"/>
      <c r="J366" s="6"/>
      <c r="K366" s="7"/>
      <c r="L366" s="8"/>
      <c r="M366" s="11"/>
      <c r="N366" s="11"/>
      <c r="O366" s="5"/>
      <c r="P366" s="5"/>
      <c r="Q366" s="5"/>
      <c r="R366" s="5"/>
      <c r="S366" s="74">
        <f>(O366+P366+Q366+R366)*J368</f>
        <v>0</v>
      </c>
      <c r="T366" s="75" cm="1">
        <f t="array" ref="T366">_xlfn.IFS(K368&lt;&gt;0,(((L368+M368+N368)/K368)*S366),K368=0,0)</f>
        <v>0</v>
      </c>
      <c r="U366" s="78">
        <f t="shared" si="382"/>
        <v>0</v>
      </c>
      <c r="V366" s="61"/>
      <c r="W366" s="88"/>
      <c r="X366" s="82">
        <f t="shared" si="383"/>
        <v>0</v>
      </c>
      <c r="Y366" s="82">
        <f t="shared" si="384"/>
        <v>0</v>
      </c>
      <c r="Z366" s="82">
        <f t="shared" si="385"/>
        <v>0</v>
      </c>
      <c r="AA366" s="34"/>
      <c r="AB366" s="34"/>
      <c r="AC366" s="82">
        <f t="shared" si="380"/>
        <v>0</v>
      </c>
      <c r="AD366" s="82">
        <f t="shared" si="381"/>
        <v>0</v>
      </c>
      <c r="AE366" s="6"/>
      <c r="AF366" s="7"/>
      <c r="AG366" s="8"/>
      <c r="AH366" s="11"/>
      <c r="AI366" s="11"/>
      <c r="AJ366" s="5">
        <f t="shared" si="386"/>
        <v>0</v>
      </c>
      <c r="AK366" s="5">
        <f t="shared" si="387"/>
        <v>0</v>
      </c>
      <c r="AL366" s="5">
        <f t="shared" si="388"/>
        <v>0</v>
      </c>
      <c r="AM366" s="5">
        <f t="shared" si="389"/>
        <v>0</v>
      </c>
      <c r="AN366" s="77">
        <f>(AJ366+AK366+AL366+AM366)*AE368</f>
        <v>0</v>
      </c>
      <c r="AO366" s="86" cm="1">
        <f t="array" ref="AO366">_xlfn.IFS(AF368&lt;&gt;0,(((AG368+AH368+AI368)/AF368)*AN366),AF368=0,0)</f>
        <v>0</v>
      </c>
      <c r="AP366" s="78">
        <f t="shared" si="391"/>
        <v>0</v>
      </c>
      <c r="AQ366" s="61"/>
      <c r="AR366" s="10"/>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c r="CM366" s="88"/>
      <c r="CN366" s="88"/>
      <c r="CO366" s="88"/>
      <c r="CP366" s="88"/>
      <c r="CQ366" s="88"/>
      <c r="CR366" s="88"/>
      <c r="CS366" s="88"/>
      <c r="CT366" s="88"/>
    </row>
    <row r="367" spans="1:98" ht="15.75" customHeight="1" x14ac:dyDescent="0.25">
      <c r="A367" s="50"/>
      <c r="B367" s="45"/>
      <c r="C367" s="43"/>
      <c r="D367" s="28" t="s">
        <v>50</v>
      </c>
      <c r="E367" s="5"/>
      <c r="F367" s="5"/>
      <c r="G367" s="5"/>
      <c r="H367" s="27"/>
      <c r="I367" s="27"/>
      <c r="J367" s="6"/>
      <c r="K367" s="7"/>
      <c r="L367" s="8"/>
      <c r="M367" s="11"/>
      <c r="N367" s="11"/>
      <c r="O367" s="5"/>
      <c r="P367" s="5"/>
      <c r="Q367" s="5"/>
      <c r="R367" s="5"/>
      <c r="S367" s="74">
        <f>(O367+P367+Q367+R367)*J368</f>
        <v>0</v>
      </c>
      <c r="T367" s="75" cm="1">
        <f t="array" ref="T367">_xlfn.IFS(K368&lt;&gt;0,(((L368+M368+N368)/K368)*S367),K368=0,0)</f>
        <v>0</v>
      </c>
      <c r="U367" s="78">
        <f t="shared" si="382"/>
        <v>0</v>
      </c>
      <c r="V367" s="61"/>
      <c r="W367" s="88"/>
      <c r="X367" s="82">
        <f t="shared" si="383"/>
        <v>0</v>
      </c>
      <c r="Y367" s="82">
        <f t="shared" si="384"/>
        <v>0</v>
      </c>
      <c r="Z367" s="82">
        <f t="shared" si="385"/>
        <v>0</v>
      </c>
      <c r="AA367" s="34"/>
      <c r="AB367" s="34"/>
      <c r="AC367" s="82">
        <f t="shared" si="380"/>
        <v>0</v>
      </c>
      <c r="AD367" s="82">
        <f t="shared" si="381"/>
        <v>0</v>
      </c>
      <c r="AE367" s="6"/>
      <c r="AF367" s="7"/>
      <c r="AG367" s="8"/>
      <c r="AH367" s="11"/>
      <c r="AI367" s="11"/>
      <c r="AJ367" s="5">
        <f t="shared" si="386"/>
        <v>0</v>
      </c>
      <c r="AK367" s="5">
        <f t="shared" si="387"/>
        <v>0</v>
      </c>
      <c r="AL367" s="5">
        <f t="shared" si="388"/>
        <v>0</v>
      </c>
      <c r="AM367" s="5">
        <f t="shared" si="389"/>
        <v>0</v>
      </c>
      <c r="AN367" s="77">
        <f>(AJ367+AK367+AL367+AM367)*AE368</f>
        <v>0</v>
      </c>
      <c r="AO367" s="86" cm="1">
        <f t="array" ref="AO367">_xlfn.IFS(AF368&lt;&gt;0,(((AG368+AH368+AI368)/AF368)*AN367),AF368=0,0)</f>
        <v>0</v>
      </c>
      <c r="AP367" s="78">
        <f t="shared" si="391"/>
        <v>0</v>
      </c>
      <c r="AQ367" s="61"/>
      <c r="AR367" s="12"/>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c r="CB367" s="88"/>
      <c r="CC367" s="88"/>
      <c r="CD367" s="88"/>
      <c r="CE367" s="88"/>
      <c r="CF367" s="88"/>
      <c r="CG367" s="88"/>
      <c r="CH367" s="88"/>
      <c r="CI367" s="88"/>
      <c r="CJ367" s="88"/>
      <c r="CK367" s="88"/>
      <c r="CL367" s="88"/>
      <c r="CM367" s="88"/>
      <c r="CN367" s="88"/>
      <c r="CO367" s="88"/>
      <c r="CP367" s="88"/>
      <c r="CQ367" s="88"/>
      <c r="CR367" s="88"/>
      <c r="CS367" s="88"/>
      <c r="CT367" s="88"/>
    </row>
    <row r="368" spans="1:98" ht="18.75" x14ac:dyDescent="0.3">
      <c r="A368" s="51"/>
      <c r="B368" s="45"/>
      <c r="C368" s="43"/>
      <c r="D368" s="29" t="s">
        <v>51</v>
      </c>
      <c r="E368" s="35">
        <f>SUM(E356:E367)</f>
        <v>0</v>
      </c>
      <c r="F368" s="35">
        <f>SUM(F356:F367)</f>
        <v>0</v>
      </c>
      <c r="G368" s="35">
        <f>SUM(G356:G367)</f>
        <v>0</v>
      </c>
      <c r="H368" s="71">
        <f>SUM(H356:H367)</f>
        <v>0</v>
      </c>
      <c r="I368" s="71">
        <f>SUM(I356:I367)</f>
        <v>0</v>
      </c>
      <c r="J368" s="63"/>
      <c r="K368" s="62"/>
      <c r="L368" s="62"/>
      <c r="M368" s="62">
        <v>0</v>
      </c>
      <c r="N368" s="62"/>
      <c r="O368" s="72">
        <f>SUM(O356:O367)</f>
        <v>0</v>
      </c>
      <c r="P368" s="72">
        <f>SUM(P356:P367)</f>
        <v>0</v>
      </c>
      <c r="Q368" s="72">
        <f>SUM(Q356:Q367)</f>
        <v>0</v>
      </c>
      <c r="R368" s="72">
        <f>SUM(R356:R367)</f>
        <v>0</v>
      </c>
      <c r="S368" s="72">
        <f>(O368+P368+Q368+R368)*J368</f>
        <v>0</v>
      </c>
      <c r="T368" s="73" cm="1">
        <f t="array" ref="T368">_xlfn.IFS(K368&lt;&gt;0,(((L368+M368+N368)/K368)*S368),K368=0,0)</f>
        <v>0</v>
      </c>
      <c r="U368" s="73">
        <f>F368-T368</f>
        <v>0</v>
      </c>
      <c r="V368" s="64"/>
      <c r="W368" s="88"/>
      <c r="X368" s="83">
        <f>SUM(X356:X367)</f>
        <v>0</v>
      </c>
      <c r="Y368" s="83">
        <f>SUM(Y356:Y367)</f>
        <v>0</v>
      </c>
      <c r="Z368" s="83">
        <f>SUM(Z356:Z367)</f>
        <v>0</v>
      </c>
      <c r="AA368" s="83">
        <f>SUM(AA356:AA367)</f>
        <v>0</v>
      </c>
      <c r="AB368" s="83">
        <f>SUM(AB356:AB367)</f>
        <v>0</v>
      </c>
      <c r="AC368" s="84">
        <f>SUM(AC356:AC367)</f>
        <v>0</v>
      </c>
      <c r="AD368" s="84">
        <f>SUM(AD356:AD367)</f>
        <v>0</v>
      </c>
      <c r="AE368" s="63">
        <f>J368</f>
        <v>0</v>
      </c>
      <c r="AF368" s="41">
        <f>K368</f>
        <v>0</v>
      </c>
      <c r="AG368" s="41">
        <f>L368</f>
        <v>0</v>
      </c>
      <c r="AH368" s="41">
        <f>M368</f>
        <v>0</v>
      </c>
      <c r="AI368" s="41">
        <f>N368</f>
        <v>0</v>
      </c>
      <c r="AJ368" s="72">
        <f>SUM(AJ356:AJ367)</f>
        <v>0</v>
      </c>
      <c r="AK368" s="72">
        <f>SUM(AK356:AK367)</f>
        <v>0</v>
      </c>
      <c r="AL368" s="72">
        <f>SUM(AL356:AL367)</f>
        <v>0</v>
      </c>
      <c r="AM368" s="72">
        <f>SUM(AM356:AM367)</f>
        <v>0</v>
      </c>
      <c r="AN368" s="72">
        <f>(AJ368+AK368+AL368+AM368)*AE368</f>
        <v>0</v>
      </c>
      <c r="AO368" s="33" cm="1">
        <f t="array" ref="AO368">_xlfn.IFS(AF368&lt;&gt;0,(((AG368+AH368+AI368)/AF368)*AN368),AF368=0,0)</f>
        <v>0</v>
      </c>
      <c r="AP368" s="33">
        <f>Y368-AB368-AO368</f>
        <v>0</v>
      </c>
      <c r="AQ368" s="64"/>
      <c r="AR368" s="65"/>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c r="CM368" s="88"/>
      <c r="CN368" s="88"/>
      <c r="CO368" s="88"/>
      <c r="CP368" s="88"/>
      <c r="CQ368" s="88"/>
      <c r="CR368" s="88"/>
      <c r="CS368" s="88"/>
      <c r="CT368" s="88"/>
    </row>
    <row r="369" spans="1:149" x14ac:dyDescent="0.25">
      <c r="A369" s="50" t="s">
        <v>53</v>
      </c>
      <c r="B369" s="45"/>
      <c r="C369" s="43"/>
      <c r="D369" s="24" t="s">
        <v>39</v>
      </c>
      <c r="E369" s="25"/>
      <c r="F369" s="25"/>
      <c r="G369" s="25"/>
      <c r="H369" s="26"/>
      <c r="I369" s="26"/>
      <c r="J369" s="37"/>
      <c r="K369" s="38"/>
      <c r="L369" s="39"/>
      <c r="M369" s="40"/>
      <c r="N369" s="40"/>
      <c r="O369" s="25"/>
      <c r="P369" s="25"/>
      <c r="Q369" s="25"/>
      <c r="R369" s="25"/>
      <c r="S369" s="74">
        <f>(O369+P369+Q369+R369)*J381</f>
        <v>0</v>
      </c>
      <c r="T369" s="75" cm="1">
        <f t="array" ref="T369">_xlfn.IFS(K381&lt;&gt;0,(((L381+M381+N381)/K381)*S369),K381=0,0)</f>
        <v>0</v>
      </c>
      <c r="U369" s="76">
        <f>F369-T369</f>
        <v>0</v>
      </c>
      <c r="V369" s="61"/>
      <c r="W369" s="88"/>
      <c r="X369" s="82">
        <f>E369</f>
        <v>0</v>
      </c>
      <c r="Y369" s="82">
        <f>F369</f>
        <v>0</v>
      </c>
      <c r="Z369" s="82">
        <f>G369</f>
        <v>0</v>
      </c>
      <c r="AA369" s="34"/>
      <c r="AB369" s="34"/>
      <c r="AC369" s="82">
        <f t="shared" ref="AC369:AC380" si="392">H369</f>
        <v>0</v>
      </c>
      <c r="AD369" s="82">
        <f t="shared" ref="AD369:AD380" si="393">I369</f>
        <v>0</v>
      </c>
      <c r="AE369" s="6"/>
      <c r="AF369" s="7"/>
      <c r="AG369" s="8"/>
      <c r="AH369" s="9"/>
      <c r="AI369" s="9"/>
      <c r="AJ369" s="85">
        <f>O369</f>
        <v>0</v>
      </c>
      <c r="AK369" s="85">
        <f>P369</f>
        <v>0</v>
      </c>
      <c r="AL369" s="85">
        <f>Q369</f>
        <v>0</v>
      </c>
      <c r="AM369" s="85">
        <f>R369</f>
        <v>0</v>
      </c>
      <c r="AN369" s="77">
        <f>(AJ369+AK369+AL369+AM369)*AE381</f>
        <v>0</v>
      </c>
      <c r="AO369" s="86" cm="1">
        <f t="array" ref="AO369">_xlfn.IFS(AF381&lt;&gt;0,(((AG381+AH381+AI381)/AF381)*AN369),AF381=0,0)</f>
        <v>0</v>
      </c>
      <c r="AP369" s="78">
        <f>Y369-AB369-AO369</f>
        <v>0</v>
      </c>
      <c r="AQ369" s="61"/>
      <c r="AR369" s="10"/>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c r="CB369" s="88"/>
      <c r="CC369" s="88"/>
      <c r="CD369" s="88"/>
      <c r="CE369" s="88"/>
      <c r="CF369" s="88"/>
      <c r="CG369" s="88"/>
      <c r="CH369" s="88"/>
      <c r="CI369" s="88"/>
      <c r="CJ369" s="88"/>
      <c r="CK369" s="88"/>
      <c r="CL369" s="88"/>
      <c r="CM369" s="88"/>
      <c r="CN369" s="88"/>
      <c r="CO369" s="88"/>
      <c r="CP369" s="88"/>
      <c r="CQ369" s="88"/>
      <c r="CR369" s="88"/>
      <c r="CS369" s="88"/>
      <c r="CT369" s="88"/>
    </row>
    <row r="370" spans="1:149" x14ac:dyDescent="0.25">
      <c r="A370" s="50"/>
      <c r="B370" s="45"/>
      <c r="C370" s="43"/>
      <c r="D370" s="28" t="s">
        <v>40</v>
      </c>
      <c r="E370" s="5"/>
      <c r="F370" s="5"/>
      <c r="G370" s="5"/>
      <c r="H370" s="27"/>
      <c r="I370" s="27"/>
      <c r="J370" s="6"/>
      <c r="K370" s="7"/>
      <c r="L370" s="8"/>
      <c r="M370" s="11"/>
      <c r="N370" s="11"/>
      <c r="O370" s="5"/>
      <c r="P370" s="5"/>
      <c r="Q370" s="5"/>
      <c r="R370" s="5"/>
      <c r="S370" s="74">
        <f>(O370+P370+Q370+R370)*J381</f>
        <v>0</v>
      </c>
      <c r="T370" s="75" cm="1">
        <f t="array" ref="T370">_xlfn.IFS(K381&lt;&gt;0,(((L381+M381+N381)/K381)*S370),K381=0,0)</f>
        <v>0</v>
      </c>
      <c r="U370" s="78">
        <f>F370-T370</f>
        <v>0</v>
      </c>
      <c r="V370" s="61"/>
      <c r="W370" s="88"/>
      <c r="X370" s="82">
        <f t="shared" ref="X370:X380" si="394">E370</f>
        <v>0</v>
      </c>
      <c r="Y370" s="82">
        <f t="shared" ref="Y370:Y380" si="395">F370</f>
        <v>0</v>
      </c>
      <c r="Z370" s="82">
        <f t="shared" ref="Z370:Z380" si="396">G370</f>
        <v>0</v>
      </c>
      <c r="AA370" s="34"/>
      <c r="AB370" s="34"/>
      <c r="AC370" s="82">
        <f t="shared" si="392"/>
        <v>0</v>
      </c>
      <c r="AD370" s="82">
        <f t="shared" si="393"/>
        <v>0</v>
      </c>
      <c r="AE370" s="6"/>
      <c r="AF370" s="7"/>
      <c r="AG370" s="8"/>
      <c r="AH370" s="11"/>
      <c r="AI370" s="11"/>
      <c r="AJ370" s="85">
        <f t="shared" ref="AJ370:AJ380" si="397">O370</f>
        <v>0</v>
      </c>
      <c r="AK370" s="85">
        <f t="shared" ref="AK370:AK380" si="398">P370</f>
        <v>0</v>
      </c>
      <c r="AL370" s="85">
        <f t="shared" ref="AL370:AL380" si="399">Q370</f>
        <v>0</v>
      </c>
      <c r="AM370" s="85">
        <f t="shared" ref="AM370:AM380" si="400">R370</f>
        <v>0</v>
      </c>
      <c r="AN370" s="77">
        <f>(AJ370+AK370+AL370+AM370)*AE381</f>
        <v>0</v>
      </c>
      <c r="AO370" s="86" cm="1">
        <f t="array" ref="AO370">_xlfn.IFS(AF381&lt;&gt;0,(((AG381+AH381+AI381)/AF381)*AN370),AF381=0,0)</f>
        <v>0</v>
      </c>
      <c r="AP370" s="78">
        <f>Y370-AB370-AO370</f>
        <v>0</v>
      </c>
      <c r="AQ370" s="61"/>
      <c r="AR370" s="10"/>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c r="CM370" s="88"/>
      <c r="CN370" s="88"/>
      <c r="CO370" s="88"/>
      <c r="CP370" s="88"/>
      <c r="CQ370" s="88"/>
      <c r="CR370" s="88"/>
      <c r="CS370" s="88"/>
      <c r="CT370" s="88"/>
    </row>
    <row r="371" spans="1:149" x14ac:dyDescent="0.25">
      <c r="A371" s="50"/>
      <c r="B371" s="45"/>
      <c r="C371" s="43"/>
      <c r="D371" s="28" t="s">
        <v>41</v>
      </c>
      <c r="E371" s="5"/>
      <c r="F371" s="5"/>
      <c r="G371" s="5"/>
      <c r="H371" s="27"/>
      <c r="J371" s="6"/>
      <c r="K371" s="7"/>
      <c r="L371" s="8"/>
      <c r="M371" s="11"/>
      <c r="N371" s="11"/>
      <c r="O371" s="5"/>
      <c r="P371" s="5"/>
      <c r="Q371" s="5"/>
      <c r="R371" s="5"/>
      <c r="S371" s="74">
        <f>(O371+P371+Q371+R371)*J381</f>
        <v>0</v>
      </c>
      <c r="T371" s="75" cm="1">
        <f t="array" ref="T371">_xlfn.IFS(K381&lt;&gt;0,(((L381+M381+N381)/K381)*S371),K381=0,0)</f>
        <v>0</v>
      </c>
      <c r="U371" s="78">
        <f t="shared" ref="U371:U381" si="401">F371-T371</f>
        <v>0</v>
      </c>
      <c r="V371" s="61"/>
      <c r="W371" s="88"/>
      <c r="X371" s="82">
        <f t="shared" si="394"/>
        <v>0</v>
      </c>
      <c r="Y371" s="82">
        <f t="shared" si="395"/>
        <v>0</v>
      </c>
      <c r="Z371" s="82">
        <f t="shared" si="396"/>
        <v>0</v>
      </c>
      <c r="AA371" s="34"/>
      <c r="AB371" s="34"/>
      <c r="AC371" s="82">
        <f t="shared" si="392"/>
        <v>0</v>
      </c>
      <c r="AD371" s="82">
        <f t="shared" si="393"/>
        <v>0</v>
      </c>
      <c r="AE371" s="6"/>
      <c r="AF371" s="7"/>
      <c r="AG371" s="8"/>
      <c r="AH371" s="11"/>
      <c r="AI371" s="11"/>
      <c r="AJ371" s="85">
        <f t="shared" si="397"/>
        <v>0</v>
      </c>
      <c r="AK371" s="85">
        <f t="shared" si="398"/>
        <v>0</v>
      </c>
      <c r="AL371" s="85">
        <f t="shared" si="399"/>
        <v>0</v>
      </c>
      <c r="AM371" s="85">
        <f t="shared" si="400"/>
        <v>0</v>
      </c>
      <c r="AN371" s="77">
        <f>(AJ371+AK371+AL371+AM371)*AE381</f>
        <v>0</v>
      </c>
      <c r="AO371" s="86" cm="1">
        <f t="array" ref="AO371">_xlfn.IFS(AF381&lt;&gt;0,(((AG381+AH381+AI381)/AF381)*AN371),AF381=0,0)</f>
        <v>0</v>
      </c>
      <c r="AP371" s="78">
        <f t="shared" ref="AP371" si="402">Y371-AB371-AO371</f>
        <v>0</v>
      </c>
      <c r="AQ371" s="61"/>
      <c r="AR371" s="10"/>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c r="CB371" s="88"/>
      <c r="CC371" s="88"/>
      <c r="CD371" s="88"/>
      <c r="CE371" s="88"/>
      <c r="CF371" s="88"/>
      <c r="CG371" s="88"/>
      <c r="CH371" s="88"/>
      <c r="CI371" s="88"/>
      <c r="CJ371" s="88"/>
      <c r="CK371" s="88"/>
      <c r="CL371" s="88"/>
      <c r="CM371" s="88"/>
      <c r="CN371" s="88"/>
      <c r="CO371" s="88"/>
      <c r="CP371" s="88"/>
      <c r="CQ371" s="88"/>
      <c r="CR371" s="88"/>
      <c r="CS371" s="88"/>
      <c r="CT371" s="88"/>
    </row>
    <row r="372" spans="1:149" x14ac:dyDescent="0.25">
      <c r="A372" s="50"/>
      <c r="B372" s="45"/>
      <c r="C372" s="43"/>
      <c r="D372" s="28" t="s">
        <v>42</v>
      </c>
      <c r="E372" s="5"/>
      <c r="F372" s="5"/>
      <c r="G372" s="5"/>
      <c r="H372" s="27"/>
      <c r="I372" s="27"/>
      <c r="J372" s="6"/>
      <c r="K372" s="7"/>
      <c r="L372" s="8"/>
      <c r="M372" s="11"/>
      <c r="N372" s="11"/>
      <c r="O372" s="5"/>
      <c r="P372" s="5"/>
      <c r="Q372" s="5"/>
      <c r="R372" s="5"/>
      <c r="S372" s="74">
        <f>(O372+P372+Q372+R372)*J381</f>
        <v>0</v>
      </c>
      <c r="T372" s="75" cm="1">
        <f t="array" ref="T372">_xlfn.IFS(K381&lt;&gt;0,(((L381+M381+N381)/K381)*S372),K381=0,0)</f>
        <v>0</v>
      </c>
      <c r="U372" s="78">
        <f>F372-T372</f>
        <v>0</v>
      </c>
      <c r="V372" s="61"/>
      <c r="W372" s="88"/>
      <c r="X372" s="82">
        <f t="shared" si="394"/>
        <v>0</v>
      </c>
      <c r="Y372" s="82">
        <f t="shared" si="395"/>
        <v>0</v>
      </c>
      <c r="Z372" s="82">
        <f t="shared" si="396"/>
        <v>0</v>
      </c>
      <c r="AA372" s="34"/>
      <c r="AB372" s="34"/>
      <c r="AC372" s="82">
        <f t="shared" si="392"/>
        <v>0</v>
      </c>
      <c r="AD372" s="82">
        <f t="shared" si="393"/>
        <v>0</v>
      </c>
      <c r="AE372" s="6"/>
      <c r="AF372" s="7"/>
      <c r="AG372" s="8"/>
      <c r="AH372" s="11"/>
      <c r="AI372" s="11"/>
      <c r="AJ372" s="85">
        <f t="shared" si="397"/>
        <v>0</v>
      </c>
      <c r="AK372" s="85">
        <f t="shared" si="398"/>
        <v>0</v>
      </c>
      <c r="AL372" s="85">
        <f t="shared" si="399"/>
        <v>0</v>
      </c>
      <c r="AM372" s="85">
        <f t="shared" si="400"/>
        <v>0</v>
      </c>
      <c r="AN372" s="77">
        <f>(AJ372+AK372+AL372+AM372)*AE381</f>
        <v>0</v>
      </c>
      <c r="AO372" s="86" cm="1">
        <f t="array" ref="AO372">_xlfn.IFS(AF381&lt;&gt;0,(((AG381+AH381+AI381)/AF381)*AN372),AF381=0,0)</f>
        <v>0</v>
      </c>
      <c r="AP372" s="78">
        <f>Y372-AB372-AO372</f>
        <v>0</v>
      </c>
      <c r="AQ372" s="61"/>
      <c r="AR372" s="10"/>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row>
    <row r="373" spans="1:149" x14ac:dyDescent="0.25">
      <c r="A373" s="50"/>
      <c r="B373" s="45"/>
      <c r="C373" s="43"/>
      <c r="D373" s="28" t="s">
        <v>43</v>
      </c>
      <c r="E373" s="5"/>
      <c r="F373" s="5"/>
      <c r="G373" s="5"/>
      <c r="H373" s="27"/>
      <c r="I373" s="27"/>
      <c r="J373" s="6"/>
      <c r="K373" s="7"/>
      <c r="L373" s="8"/>
      <c r="M373" s="11"/>
      <c r="N373" s="11"/>
      <c r="O373" s="5"/>
      <c r="P373" s="5"/>
      <c r="Q373" s="5"/>
      <c r="R373" s="5"/>
      <c r="S373" s="74">
        <f>(O373+P373+Q373+R373)*J381</f>
        <v>0</v>
      </c>
      <c r="T373" s="75" cm="1">
        <f t="array" ref="T373">_xlfn.IFS(K381&lt;&gt;0,(((L381+M381+N381)/K381)*S373),K381=0,0)</f>
        <v>0</v>
      </c>
      <c r="U373" s="78">
        <f t="shared" ref="U373:U383" si="403">F373-T373</f>
        <v>0</v>
      </c>
      <c r="V373" s="61"/>
      <c r="W373" s="88"/>
      <c r="X373" s="82">
        <f t="shared" si="394"/>
        <v>0</v>
      </c>
      <c r="Y373" s="82">
        <f t="shared" si="395"/>
        <v>0</v>
      </c>
      <c r="Z373" s="82">
        <f t="shared" si="396"/>
        <v>0</v>
      </c>
      <c r="AA373" s="34"/>
      <c r="AB373" s="34"/>
      <c r="AC373" s="82">
        <f t="shared" si="392"/>
        <v>0</v>
      </c>
      <c r="AD373" s="82">
        <f t="shared" si="393"/>
        <v>0</v>
      </c>
      <c r="AE373" s="6"/>
      <c r="AF373" s="7"/>
      <c r="AG373" s="8"/>
      <c r="AH373" s="11"/>
      <c r="AI373" s="11"/>
      <c r="AJ373" s="85">
        <f t="shared" si="397"/>
        <v>0</v>
      </c>
      <c r="AK373" s="85">
        <f t="shared" si="398"/>
        <v>0</v>
      </c>
      <c r="AL373" s="85">
        <f t="shared" si="399"/>
        <v>0</v>
      </c>
      <c r="AM373" s="85">
        <f t="shared" si="400"/>
        <v>0</v>
      </c>
      <c r="AN373" s="77">
        <f>(AJ373+AK373+AL373+AM373)*AE381</f>
        <v>0</v>
      </c>
      <c r="AO373" s="86" cm="1">
        <f t="array" ref="AO373">_xlfn.IFS(AF381&lt;&gt;0,(((AG381+AH381+AI381)/AF381)*AN373),AF381=0,0)</f>
        <v>0</v>
      </c>
      <c r="AP373" s="78">
        <f t="shared" ref="AP373:AP380" si="404">Y373-AB373-AO373</f>
        <v>0</v>
      </c>
      <c r="AQ373" s="61"/>
      <c r="AR373" s="10"/>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row>
    <row r="374" spans="1:149" x14ac:dyDescent="0.25">
      <c r="A374" s="50"/>
      <c r="B374" s="45"/>
      <c r="C374" s="43"/>
      <c r="D374" s="28" t="s">
        <v>44</v>
      </c>
      <c r="E374" s="5"/>
      <c r="F374" s="5"/>
      <c r="G374" s="5"/>
      <c r="H374" s="27"/>
      <c r="I374" s="27"/>
      <c r="J374" s="6"/>
      <c r="K374" s="7"/>
      <c r="L374" s="8"/>
      <c r="M374" s="11"/>
      <c r="N374" s="11"/>
      <c r="O374" s="5"/>
      <c r="P374" s="5"/>
      <c r="Q374" s="5"/>
      <c r="R374" s="5"/>
      <c r="S374" s="74">
        <f>(O374+P374+Q374+R374)*J381</f>
        <v>0</v>
      </c>
      <c r="T374" s="75" cm="1">
        <f t="array" ref="T374">_xlfn.IFS(K381&lt;&gt;0,(((L381+M381+N381)/K381)*S374),K381=0,0)</f>
        <v>0</v>
      </c>
      <c r="U374" s="78">
        <f t="shared" si="403"/>
        <v>0</v>
      </c>
      <c r="V374" s="61"/>
      <c r="W374" s="88"/>
      <c r="X374" s="82">
        <f t="shared" si="394"/>
        <v>0</v>
      </c>
      <c r="Y374" s="82">
        <f t="shared" si="395"/>
        <v>0</v>
      </c>
      <c r="Z374" s="82">
        <f t="shared" si="396"/>
        <v>0</v>
      </c>
      <c r="AA374" s="34"/>
      <c r="AB374" s="34"/>
      <c r="AC374" s="82">
        <f t="shared" si="392"/>
        <v>0</v>
      </c>
      <c r="AD374" s="82">
        <f t="shared" si="393"/>
        <v>0</v>
      </c>
      <c r="AE374" s="6"/>
      <c r="AF374" s="7"/>
      <c r="AG374" s="8"/>
      <c r="AH374" s="11"/>
      <c r="AI374" s="11"/>
      <c r="AJ374" s="85">
        <f t="shared" si="397"/>
        <v>0</v>
      </c>
      <c r="AK374" s="85">
        <f t="shared" si="398"/>
        <v>0</v>
      </c>
      <c r="AL374" s="85">
        <f t="shared" si="399"/>
        <v>0</v>
      </c>
      <c r="AM374" s="85">
        <f t="shared" si="400"/>
        <v>0</v>
      </c>
      <c r="AN374" s="77">
        <f>(AJ374+AK374+AL374+AM374)*AE381</f>
        <v>0</v>
      </c>
      <c r="AO374" s="86" cm="1">
        <f t="array" ref="AO374">_xlfn.IFS(AF381&lt;&gt;0,(((AG381+AH381+AI381)/AF381)*AN374),AF381=0,0)</f>
        <v>0</v>
      </c>
      <c r="AP374" s="78">
        <f>Y374-AB374-AO374</f>
        <v>0</v>
      </c>
      <c r="AQ374" s="61"/>
      <c r="AR374" s="10"/>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c r="CM374" s="88"/>
      <c r="CN374" s="88"/>
      <c r="CO374" s="88"/>
      <c r="CP374" s="88"/>
      <c r="CQ374" s="88"/>
      <c r="CR374" s="88"/>
      <c r="CS374" s="88"/>
      <c r="CT374" s="88"/>
    </row>
    <row r="375" spans="1:149" x14ac:dyDescent="0.25">
      <c r="A375" s="50"/>
      <c r="B375" s="45"/>
      <c r="C375" s="43"/>
      <c r="D375" s="28" t="s">
        <v>45</v>
      </c>
      <c r="E375" s="5"/>
      <c r="F375" s="5"/>
      <c r="G375" s="5"/>
      <c r="H375" s="27"/>
      <c r="I375" s="27"/>
      <c r="J375" s="6"/>
      <c r="K375" s="7"/>
      <c r="L375" s="8"/>
      <c r="M375" s="11"/>
      <c r="N375" s="11"/>
      <c r="O375" s="5"/>
      <c r="P375" s="5"/>
      <c r="Q375" s="5"/>
      <c r="R375" s="5"/>
      <c r="S375" s="74">
        <f>(O375+P375+Q375+R375)*J381</f>
        <v>0</v>
      </c>
      <c r="T375" s="75" cm="1">
        <f t="array" ref="T375">_xlfn.IFS(K381&lt;&gt;0,(((L381+M381+N381)/K381)*S375),K381=0,0)</f>
        <v>0</v>
      </c>
      <c r="U375" s="78">
        <f t="shared" si="403"/>
        <v>0</v>
      </c>
      <c r="V375" s="61"/>
      <c r="W375" s="88"/>
      <c r="X375" s="82">
        <f t="shared" si="394"/>
        <v>0</v>
      </c>
      <c r="Y375" s="82">
        <f t="shared" si="395"/>
        <v>0</v>
      </c>
      <c r="Z375" s="82">
        <f t="shared" si="396"/>
        <v>0</v>
      </c>
      <c r="AA375" s="34"/>
      <c r="AB375" s="34"/>
      <c r="AC375" s="82">
        <f t="shared" si="392"/>
        <v>0</v>
      </c>
      <c r="AD375" s="82">
        <f t="shared" si="393"/>
        <v>0</v>
      </c>
      <c r="AE375" s="6"/>
      <c r="AF375" s="7"/>
      <c r="AG375" s="8"/>
      <c r="AH375" s="11"/>
      <c r="AI375" s="11"/>
      <c r="AJ375" s="85">
        <f t="shared" si="397"/>
        <v>0</v>
      </c>
      <c r="AK375" s="85">
        <f t="shared" si="398"/>
        <v>0</v>
      </c>
      <c r="AL375" s="85">
        <f t="shared" si="399"/>
        <v>0</v>
      </c>
      <c r="AM375" s="85">
        <f t="shared" si="400"/>
        <v>0</v>
      </c>
      <c r="AN375" s="77">
        <f>(AJ375+AK375+AL375+AM375)*AE381</f>
        <v>0</v>
      </c>
      <c r="AO375" s="86" cm="1">
        <f t="array" ref="AO375">_xlfn.IFS(AF381&lt;&gt;0,(((AG381+AH381+AI381)/AF381)*AN375),AF381=0,0)</f>
        <v>0</v>
      </c>
      <c r="AP375" s="78">
        <f t="shared" ref="AP375:AP382" si="405">Y375-AB375-AO375</f>
        <v>0</v>
      </c>
      <c r="AQ375" s="61"/>
      <c r="AR375" s="10"/>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c r="CM375" s="88"/>
      <c r="CN375" s="88"/>
      <c r="CO375" s="88"/>
      <c r="CP375" s="88"/>
      <c r="CQ375" s="88"/>
      <c r="CR375" s="88"/>
      <c r="CS375" s="88"/>
      <c r="CT375" s="88"/>
    </row>
    <row r="376" spans="1:149" x14ac:dyDescent="0.25">
      <c r="A376" s="50"/>
      <c r="B376" s="45"/>
      <c r="C376" s="43"/>
      <c r="D376" s="28" t="s">
        <v>46</v>
      </c>
      <c r="E376" s="5"/>
      <c r="F376" s="5"/>
      <c r="G376" s="5"/>
      <c r="H376" s="27"/>
      <c r="I376" s="27"/>
      <c r="J376" s="6"/>
      <c r="K376" s="7"/>
      <c r="L376" s="8"/>
      <c r="M376" s="11"/>
      <c r="N376" s="11"/>
      <c r="O376" s="5"/>
      <c r="P376" s="5"/>
      <c r="Q376" s="5"/>
      <c r="R376" s="5"/>
      <c r="S376" s="74">
        <f>(O376+P376+Q376+R376)*J381</f>
        <v>0</v>
      </c>
      <c r="T376" s="75" cm="1">
        <f t="array" ref="T376">_xlfn.IFS(K381&lt;&gt;0,(((L381+M381+N381)/K381)*S376),K381=0,0)</f>
        <v>0</v>
      </c>
      <c r="U376" s="78">
        <f t="shared" si="403"/>
        <v>0</v>
      </c>
      <c r="V376" s="61"/>
      <c r="W376" s="88"/>
      <c r="X376" s="82">
        <f t="shared" si="394"/>
        <v>0</v>
      </c>
      <c r="Y376" s="82">
        <f t="shared" si="395"/>
        <v>0</v>
      </c>
      <c r="Z376" s="82">
        <f t="shared" si="396"/>
        <v>0</v>
      </c>
      <c r="AA376" s="34"/>
      <c r="AB376" s="34"/>
      <c r="AC376" s="82">
        <f t="shared" si="392"/>
        <v>0</v>
      </c>
      <c r="AD376" s="82">
        <f t="shared" si="393"/>
        <v>0</v>
      </c>
      <c r="AE376" s="6"/>
      <c r="AF376" s="7"/>
      <c r="AG376" s="8"/>
      <c r="AH376" s="11"/>
      <c r="AI376" s="11"/>
      <c r="AJ376" s="85">
        <f t="shared" si="397"/>
        <v>0</v>
      </c>
      <c r="AK376" s="85">
        <f t="shared" si="398"/>
        <v>0</v>
      </c>
      <c r="AL376" s="85">
        <f t="shared" si="399"/>
        <v>0</v>
      </c>
      <c r="AM376" s="85">
        <f t="shared" si="400"/>
        <v>0</v>
      </c>
      <c r="AN376" s="77">
        <f>(AJ376+AK376+AL376+AM376)*AE381</f>
        <v>0</v>
      </c>
      <c r="AO376" s="86" cm="1">
        <f t="array" ref="AO376">_xlfn.IFS(AF381&lt;&gt;0,(((AG381+AH381+AI381)/AF381)*AN376),AF381=0,0)</f>
        <v>0</v>
      </c>
      <c r="AP376" s="78">
        <f t="shared" si="405"/>
        <v>0</v>
      </c>
      <c r="AQ376" s="61"/>
      <c r="AR376" s="10"/>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88"/>
      <c r="CS376" s="88"/>
      <c r="CT376" s="88"/>
    </row>
    <row r="377" spans="1:149" x14ac:dyDescent="0.25">
      <c r="A377" s="50"/>
      <c r="B377" s="45"/>
      <c r="C377" s="43"/>
      <c r="D377" s="28" t="s">
        <v>47</v>
      </c>
      <c r="E377" s="5"/>
      <c r="F377" s="5"/>
      <c r="G377" s="5"/>
      <c r="H377" s="27"/>
      <c r="I377" s="27"/>
      <c r="J377" s="6"/>
      <c r="K377" s="7"/>
      <c r="L377" s="8"/>
      <c r="M377" s="11"/>
      <c r="N377" s="11"/>
      <c r="O377" s="5"/>
      <c r="P377" s="5"/>
      <c r="Q377" s="5"/>
      <c r="R377" s="5"/>
      <c r="S377" s="74">
        <f>(O377+P377+Q377+R377)*J381</f>
        <v>0</v>
      </c>
      <c r="T377" s="75" cm="1">
        <f t="array" ref="T377">_xlfn.IFS(K381&lt;&gt;0,(((L381+M381+N381)/K381)*S377),K381=0,0)</f>
        <v>0</v>
      </c>
      <c r="U377" s="78">
        <f t="shared" si="403"/>
        <v>0</v>
      </c>
      <c r="V377" s="61"/>
      <c r="W377" s="88"/>
      <c r="X377" s="82">
        <f t="shared" si="394"/>
        <v>0</v>
      </c>
      <c r="Y377" s="82">
        <f t="shared" si="395"/>
        <v>0</v>
      </c>
      <c r="Z377" s="82">
        <f t="shared" si="396"/>
        <v>0</v>
      </c>
      <c r="AA377" s="34"/>
      <c r="AB377" s="34"/>
      <c r="AC377" s="82">
        <f t="shared" si="392"/>
        <v>0</v>
      </c>
      <c r="AD377" s="82">
        <f t="shared" si="393"/>
        <v>0</v>
      </c>
      <c r="AE377" s="6"/>
      <c r="AF377" s="7"/>
      <c r="AG377" s="8"/>
      <c r="AH377" s="11"/>
      <c r="AI377" s="11"/>
      <c r="AJ377" s="85">
        <f t="shared" si="397"/>
        <v>0</v>
      </c>
      <c r="AK377" s="85">
        <f t="shared" si="398"/>
        <v>0</v>
      </c>
      <c r="AL377" s="85">
        <f t="shared" si="399"/>
        <v>0</v>
      </c>
      <c r="AM377" s="85">
        <f t="shared" si="400"/>
        <v>0</v>
      </c>
      <c r="AN377" s="77">
        <f>(AJ377+AK377+AL377+AM377)*AE381</f>
        <v>0</v>
      </c>
      <c r="AO377" s="86" cm="1">
        <f t="array" ref="AO377">_xlfn.IFS(AF381&lt;&gt;0,(((AG381+AH381+AI381)/AF381)*AN377),AF381=0,0)</f>
        <v>0</v>
      </c>
      <c r="AP377" s="78">
        <f t="shared" si="405"/>
        <v>0</v>
      </c>
      <c r="AQ377" s="61"/>
      <c r="AR377" s="10"/>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c r="CB377" s="88"/>
      <c r="CC377" s="88"/>
      <c r="CD377" s="88"/>
      <c r="CE377" s="88"/>
      <c r="CF377" s="88"/>
      <c r="CG377" s="88"/>
      <c r="CH377" s="88"/>
      <c r="CI377" s="88"/>
      <c r="CJ377" s="88"/>
      <c r="CK377" s="88"/>
      <c r="CL377" s="88"/>
      <c r="CM377" s="88"/>
      <c r="CN377" s="88"/>
      <c r="CO377" s="88"/>
      <c r="CP377" s="88"/>
      <c r="CQ377" s="88"/>
      <c r="CR377" s="88"/>
      <c r="CS377" s="88"/>
      <c r="CT377" s="88"/>
    </row>
    <row r="378" spans="1:149" x14ac:dyDescent="0.25">
      <c r="A378" s="50"/>
      <c r="B378" s="45"/>
      <c r="C378" s="43"/>
      <c r="D378" s="28" t="s">
        <v>48</v>
      </c>
      <c r="E378" s="5"/>
      <c r="F378" s="5"/>
      <c r="G378" s="5"/>
      <c r="H378" s="27"/>
      <c r="I378" s="27"/>
      <c r="J378" s="6"/>
      <c r="K378" s="7"/>
      <c r="L378" s="8"/>
      <c r="M378" s="11"/>
      <c r="N378" s="11"/>
      <c r="O378" s="5"/>
      <c r="P378" s="5"/>
      <c r="Q378" s="5"/>
      <c r="R378" s="5"/>
      <c r="S378" s="74">
        <f>(O378+P378+Q378+R378)*J381</f>
        <v>0</v>
      </c>
      <c r="T378" s="75" cm="1">
        <f t="array" ref="T378">_xlfn.IFS(K381&lt;&gt;0,(((L381+M381+N381)/K381)*S378),K381=0,0)</f>
        <v>0</v>
      </c>
      <c r="U378" s="78">
        <f>F378-T378</f>
        <v>0</v>
      </c>
      <c r="V378" s="61"/>
      <c r="W378" s="88"/>
      <c r="X378" s="82">
        <f t="shared" si="394"/>
        <v>0</v>
      </c>
      <c r="Y378" s="82">
        <f t="shared" si="395"/>
        <v>0</v>
      </c>
      <c r="Z378" s="82">
        <f t="shared" si="396"/>
        <v>0</v>
      </c>
      <c r="AA378" s="34"/>
      <c r="AB378" s="34"/>
      <c r="AC378" s="82">
        <f t="shared" si="392"/>
        <v>0</v>
      </c>
      <c r="AD378" s="82">
        <f t="shared" si="393"/>
        <v>0</v>
      </c>
      <c r="AE378" s="6"/>
      <c r="AF378" s="7"/>
      <c r="AG378" s="8"/>
      <c r="AH378" s="11"/>
      <c r="AI378" s="11"/>
      <c r="AJ378" s="85">
        <f t="shared" si="397"/>
        <v>0</v>
      </c>
      <c r="AK378" s="85">
        <f t="shared" si="398"/>
        <v>0</v>
      </c>
      <c r="AL378" s="85">
        <f t="shared" si="399"/>
        <v>0</v>
      </c>
      <c r="AM378" s="85">
        <f t="shared" si="400"/>
        <v>0</v>
      </c>
      <c r="AN378" s="77">
        <f>(AJ378+AK378+AL378+AM378)*AE381</f>
        <v>0</v>
      </c>
      <c r="AO378" s="86" cm="1">
        <f t="array" ref="AO378">_xlfn.IFS(AF381&lt;&gt;0,(((AG381+AH381+AI381)/AF381)*AN378),AF381=0,0)</f>
        <v>0</v>
      </c>
      <c r="AP378" s="78">
        <f t="shared" si="405"/>
        <v>0</v>
      </c>
      <c r="AQ378" s="61"/>
      <c r="AR378" s="10"/>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c r="CM378" s="88"/>
      <c r="CN378" s="88"/>
      <c r="CO378" s="88"/>
      <c r="CP378" s="88"/>
      <c r="CQ378" s="88"/>
      <c r="CR378" s="88"/>
      <c r="CS378" s="88"/>
      <c r="CT378" s="88"/>
    </row>
    <row r="379" spans="1:149" x14ac:dyDescent="0.25">
      <c r="A379" s="50"/>
      <c r="B379" s="45"/>
      <c r="C379" s="43"/>
      <c r="D379" s="28" t="s">
        <v>49</v>
      </c>
      <c r="E379" s="5"/>
      <c r="F379" s="5"/>
      <c r="G379" s="5"/>
      <c r="H379" s="27"/>
      <c r="I379" s="27"/>
      <c r="J379" s="6"/>
      <c r="K379" s="7"/>
      <c r="L379" s="8"/>
      <c r="M379" s="11"/>
      <c r="N379" s="11"/>
      <c r="O379" s="5"/>
      <c r="P379" s="5"/>
      <c r="Q379" s="5"/>
      <c r="R379" s="5"/>
      <c r="S379" s="74">
        <f>(O379+P379+Q379+R379)*J381</f>
        <v>0</v>
      </c>
      <c r="T379" s="75" cm="1">
        <f t="array" ref="T379">_xlfn.IFS(K381&lt;&gt;0,(((L381+M381+N381)/K381)*S379),K381=0,0)</f>
        <v>0</v>
      </c>
      <c r="U379" s="78">
        <f t="shared" ref="U379:U383" si="406">F379-T379</f>
        <v>0</v>
      </c>
      <c r="V379" s="61"/>
      <c r="W379" s="88"/>
      <c r="X379" s="82">
        <f t="shared" si="394"/>
        <v>0</v>
      </c>
      <c r="Y379" s="82">
        <f t="shared" si="395"/>
        <v>0</v>
      </c>
      <c r="Z379" s="82">
        <f t="shared" si="396"/>
        <v>0</v>
      </c>
      <c r="AA379" s="34"/>
      <c r="AB379" s="34"/>
      <c r="AC379" s="82">
        <f t="shared" si="392"/>
        <v>0</v>
      </c>
      <c r="AD379" s="82">
        <f t="shared" si="393"/>
        <v>0</v>
      </c>
      <c r="AE379" s="6"/>
      <c r="AF379" s="7"/>
      <c r="AG379" s="8"/>
      <c r="AH379" s="11"/>
      <c r="AI379" s="11"/>
      <c r="AJ379" s="85">
        <f t="shared" si="397"/>
        <v>0</v>
      </c>
      <c r="AK379" s="85">
        <f t="shared" si="398"/>
        <v>0</v>
      </c>
      <c r="AL379" s="85">
        <f t="shared" si="399"/>
        <v>0</v>
      </c>
      <c r="AM379" s="85">
        <f t="shared" si="400"/>
        <v>0</v>
      </c>
      <c r="AN379" s="77">
        <f>(AJ379+AK379+AL379+AM379)*AE381</f>
        <v>0</v>
      </c>
      <c r="AO379" s="86" cm="1">
        <f t="array" ref="AO379">_xlfn.IFS(AF381&lt;&gt;0,(((AG381+AH381+AI381)/AF381)*AN379),AF381=0,0)</f>
        <v>0</v>
      </c>
      <c r="AP379" s="78">
        <f t="shared" si="405"/>
        <v>0</v>
      </c>
      <c r="AQ379" s="61"/>
      <c r="AR379" s="10"/>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c r="CB379" s="88"/>
      <c r="CC379" s="88"/>
      <c r="CD379" s="88"/>
      <c r="CE379" s="88"/>
      <c r="CF379" s="88"/>
      <c r="CG379" s="88"/>
      <c r="CH379" s="88"/>
      <c r="CI379" s="88"/>
      <c r="CJ379" s="88"/>
      <c r="CK379" s="88"/>
      <c r="CL379" s="88"/>
      <c r="CM379" s="88"/>
      <c r="CN379" s="88"/>
      <c r="CO379" s="88"/>
      <c r="CP379" s="88"/>
      <c r="CQ379" s="88"/>
      <c r="CR379" s="88"/>
      <c r="CS379" s="88"/>
      <c r="CT379" s="88"/>
    </row>
    <row r="380" spans="1:149" ht="15.75" customHeight="1" x14ac:dyDescent="0.25">
      <c r="A380" s="50"/>
      <c r="B380" s="45"/>
      <c r="C380" s="43"/>
      <c r="D380" s="28" t="s">
        <v>50</v>
      </c>
      <c r="E380" s="5"/>
      <c r="F380" s="5"/>
      <c r="G380" s="5"/>
      <c r="H380" s="27"/>
      <c r="I380" s="27"/>
      <c r="J380" s="6"/>
      <c r="K380" s="7"/>
      <c r="L380" s="8"/>
      <c r="M380" s="11"/>
      <c r="N380" s="11"/>
      <c r="O380" s="5"/>
      <c r="P380" s="5"/>
      <c r="Q380" s="5"/>
      <c r="R380" s="5"/>
      <c r="S380" s="74">
        <f>(O380+P380+Q380+R380)*J381</f>
        <v>0</v>
      </c>
      <c r="T380" s="75" cm="1">
        <f t="array" ref="T380">_xlfn.IFS(K381&lt;&gt;0,(((L381+M381+N381)/K381)*S380),K381=0,0)</f>
        <v>0</v>
      </c>
      <c r="U380" s="78">
        <f t="shared" si="406"/>
        <v>0</v>
      </c>
      <c r="V380" s="61"/>
      <c r="W380" s="88"/>
      <c r="X380" s="82">
        <f t="shared" si="394"/>
        <v>0</v>
      </c>
      <c r="Y380" s="82">
        <f t="shared" si="395"/>
        <v>0</v>
      </c>
      <c r="Z380" s="82">
        <f t="shared" si="396"/>
        <v>0</v>
      </c>
      <c r="AA380" s="34"/>
      <c r="AB380" s="34"/>
      <c r="AC380" s="82">
        <f t="shared" si="392"/>
        <v>0</v>
      </c>
      <c r="AD380" s="82">
        <f t="shared" si="393"/>
        <v>0</v>
      </c>
      <c r="AE380" s="6"/>
      <c r="AF380" s="7"/>
      <c r="AG380" s="8"/>
      <c r="AH380" s="11"/>
      <c r="AI380" s="11"/>
      <c r="AJ380" s="85">
        <f t="shared" si="397"/>
        <v>0</v>
      </c>
      <c r="AK380" s="85">
        <f t="shared" si="398"/>
        <v>0</v>
      </c>
      <c r="AL380" s="85">
        <f t="shared" si="399"/>
        <v>0</v>
      </c>
      <c r="AM380" s="85">
        <f t="shared" si="400"/>
        <v>0</v>
      </c>
      <c r="AN380" s="77">
        <f>(AJ380+AK380+AL380+AM380)*AE381</f>
        <v>0</v>
      </c>
      <c r="AO380" s="86" cm="1">
        <f t="array" ref="AO380">_xlfn.IFS(AF381&lt;&gt;0,(((AG381+AH381+AI381)/AF381)*AN380),AF381=0,0)</f>
        <v>0</v>
      </c>
      <c r="AP380" s="78">
        <f t="shared" si="405"/>
        <v>0</v>
      </c>
      <c r="AQ380" s="61"/>
      <c r="AR380" s="12"/>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c r="CM380" s="88"/>
      <c r="CN380" s="88"/>
      <c r="CO380" s="88"/>
      <c r="CP380" s="88"/>
      <c r="CQ380" s="88"/>
      <c r="CR380" s="88"/>
      <c r="CS380" s="88"/>
      <c r="CT380" s="88"/>
    </row>
    <row r="381" spans="1:149" ht="18.75" x14ac:dyDescent="0.3">
      <c r="A381" s="51"/>
      <c r="B381" s="46"/>
      <c r="C381" s="44"/>
      <c r="D381" s="29" t="s">
        <v>51</v>
      </c>
      <c r="E381" s="35">
        <f>SUM(E369:E380)</f>
        <v>0</v>
      </c>
      <c r="F381" s="35">
        <f>SUM(F369:F380)</f>
        <v>0</v>
      </c>
      <c r="G381" s="35">
        <f>SUM(G369:G380)</f>
        <v>0</v>
      </c>
      <c r="H381" s="71">
        <f>SUM(H369:H380)</f>
        <v>0</v>
      </c>
      <c r="I381" s="71">
        <f>SUM(I369:I380)</f>
        <v>0</v>
      </c>
      <c r="J381" s="63"/>
      <c r="K381" s="62"/>
      <c r="L381" s="62"/>
      <c r="M381" s="62">
        <v>0</v>
      </c>
      <c r="N381" s="62"/>
      <c r="O381" s="72">
        <f>SUM(O369:O380)</f>
        <v>0</v>
      </c>
      <c r="P381" s="72">
        <f>SUM(P369:P380)</f>
        <v>0</v>
      </c>
      <c r="Q381" s="72">
        <f>SUM(Q369:Q380)</f>
        <v>0</v>
      </c>
      <c r="R381" s="72">
        <f>SUM(R369:R380)</f>
        <v>0</v>
      </c>
      <c r="S381" s="72">
        <f>(O381+P381+Q381+R381)*J381</f>
        <v>0</v>
      </c>
      <c r="T381" s="73" cm="1">
        <f t="array" ref="T381">_xlfn.IFS(K381&lt;&gt;0,(((L381+M381+N381)/K381)*S381),K381=0,0)</f>
        <v>0</v>
      </c>
      <c r="U381" s="73">
        <f>F381-T381</f>
        <v>0</v>
      </c>
      <c r="V381" s="64"/>
      <c r="W381" s="88"/>
      <c r="X381" s="83">
        <f>SUM(X369:X380)</f>
        <v>0</v>
      </c>
      <c r="Y381" s="83">
        <f>SUM(Y369:Y380)</f>
        <v>0</v>
      </c>
      <c r="Z381" s="83">
        <f>SUM(Z369:Z380)</f>
        <v>0</v>
      </c>
      <c r="AA381" s="83">
        <f>SUM(AA369:AA380)</f>
        <v>0</v>
      </c>
      <c r="AB381" s="83">
        <f>SUM(AB369:AB380)</f>
        <v>0</v>
      </c>
      <c r="AC381" s="84">
        <f>SUM(AC369:AC380)</f>
        <v>0</v>
      </c>
      <c r="AD381" s="84">
        <f>SUM(AD369:AD380)</f>
        <v>0</v>
      </c>
      <c r="AE381" s="63">
        <f>J381</f>
        <v>0</v>
      </c>
      <c r="AF381" s="41">
        <f>K381</f>
        <v>0</v>
      </c>
      <c r="AG381" s="41">
        <f>L381</f>
        <v>0</v>
      </c>
      <c r="AH381" s="41">
        <f>M381</f>
        <v>0</v>
      </c>
      <c r="AI381" s="41">
        <f>N381</f>
        <v>0</v>
      </c>
      <c r="AJ381" s="72">
        <f>SUM(AJ369:AJ380)</f>
        <v>0</v>
      </c>
      <c r="AK381" s="72">
        <f>SUM(AK369:AK380)</f>
        <v>0</v>
      </c>
      <c r="AL381" s="72">
        <f>SUM(AL369:AL380)</f>
        <v>0</v>
      </c>
      <c r="AM381" s="72">
        <f>SUM(AM369:AM380)</f>
        <v>0</v>
      </c>
      <c r="AN381" s="72">
        <f>(AJ381+AK381+AL381+AM381)*AE381</f>
        <v>0</v>
      </c>
      <c r="AO381" s="33" cm="1">
        <f t="array" ref="AO381">_xlfn.IFS(AF381&lt;&gt;0,(((AG381+AH381+AI381)/AF381)*AN381),AF381=0,0)</f>
        <v>0</v>
      </c>
      <c r="AP381" s="33">
        <f>Y381-AB381-AO381</f>
        <v>0</v>
      </c>
      <c r="AQ381" s="64"/>
      <c r="AR381" s="65"/>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c r="CB381" s="88"/>
      <c r="CC381" s="88"/>
      <c r="CD381" s="88"/>
      <c r="CE381" s="88"/>
      <c r="CF381" s="88"/>
      <c r="CG381" s="88"/>
      <c r="CH381" s="88"/>
      <c r="CI381" s="88"/>
      <c r="CJ381" s="88"/>
      <c r="CK381" s="88"/>
      <c r="CL381" s="88"/>
      <c r="CM381" s="88"/>
      <c r="CN381" s="88"/>
      <c r="CO381" s="88"/>
      <c r="CP381" s="88"/>
      <c r="CQ381" s="88"/>
      <c r="CR381" s="88"/>
      <c r="CS381" s="88"/>
      <c r="CT381" s="88"/>
    </row>
    <row r="382" spans="1:149" ht="15.75" customHeight="1" x14ac:dyDescent="0.25">
      <c r="A382" s="106" t="s">
        <v>65</v>
      </c>
      <c r="B382" s="107"/>
      <c r="C382" s="42" t="str">
        <f>B343</f>
        <v>Salarié 9</v>
      </c>
      <c r="D382" s="42"/>
      <c r="E382" s="36">
        <f>E355+E368+E381</f>
        <v>0</v>
      </c>
      <c r="F382" s="36">
        <f>F355+F368+F381</f>
        <v>0</v>
      </c>
      <c r="G382" s="36">
        <f>G355+G368+G381</f>
        <v>0</v>
      </c>
      <c r="H382" s="36">
        <f>H355+H368+H381</f>
        <v>0</v>
      </c>
      <c r="I382" s="36">
        <f t="shared" ref="I382" si="407">I355+I368+I381</f>
        <v>0</v>
      </c>
      <c r="J382" s="66"/>
      <c r="K382" s="67"/>
      <c r="L382" s="67"/>
      <c r="M382" s="67"/>
      <c r="N382" s="67"/>
      <c r="O382" s="79">
        <f>O355+O368+O381</f>
        <v>0</v>
      </c>
      <c r="P382" s="79">
        <f>P355+P368+P381</f>
        <v>0</v>
      </c>
      <c r="Q382" s="79">
        <f>Q355+Q368+Q381</f>
        <v>0</v>
      </c>
      <c r="R382" s="79">
        <f>R355+R368+R381</f>
        <v>0</v>
      </c>
      <c r="S382" s="79">
        <f>S355+S368+S381</f>
        <v>0</v>
      </c>
      <c r="T382" s="79">
        <f>T355+T368+T381</f>
        <v>0</v>
      </c>
      <c r="U382" s="79">
        <f>U355+U368+U381</f>
        <v>0</v>
      </c>
      <c r="V382" s="80" cm="1">
        <f t="array" ref="V382">_xlfn.IFS(U382&lt;&gt;0,(E382+U382-G382)*(I382/H382),U382=0,0)</f>
        <v>0</v>
      </c>
      <c r="W382" s="88"/>
      <c r="X382" s="81">
        <f>X355+X368+X381</f>
        <v>0</v>
      </c>
      <c r="Y382" s="81">
        <f>Y355+Y368+Y381</f>
        <v>0</v>
      </c>
      <c r="Z382" s="81">
        <f>Z355+Z368+Z381</f>
        <v>0</v>
      </c>
      <c r="AA382" s="81">
        <f>AA355+AA368+AA381</f>
        <v>0</v>
      </c>
      <c r="AB382" s="81">
        <f t="shared" ref="AB382" si="408">AB355+AB368+AB381</f>
        <v>0</v>
      </c>
      <c r="AC382" s="81">
        <f t="shared" ref="AC382" si="409">AC355+AC368+AC381</f>
        <v>0</v>
      </c>
      <c r="AD382" s="81">
        <f t="shared" ref="AD382" si="410">AD355+AD368+AD381</f>
        <v>0</v>
      </c>
      <c r="AE382" s="66"/>
      <c r="AF382" s="67"/>
      <c r="AG382" s="67"/>
      <c r="AH382" s="67"/>
      <c r="AI382" s="67"/>
      <c r="AJ382" s="81">
        <f>AJ355+AJ368+AJ381</f>
        <v>0</v>
      </c>
      <c r="AK382" s="81">
        <f t="shared" ref="AK382" si="411">AK355+AK368+AK381</f>
        <v>0</v>
      </c>
      <c r="AL382" s="81">
        <f t="shared" ref="AL382" si="412">AL355+AL368+AL381</f>
        <v>0</v>
      </c>
      <c r="AM382" s="81">
        <f t="shared" ref="AM382" si="413">AM355+AM368+AM381</f>
        <v>0</v>
      </c>
      <c r="AN382" s="81">
        <f>AN355+AN368+AN381</f>
        <v>0</v>
      </c>
      <c r="AO382" s="81">
        <f>AO355+AO368+AO381</f>
        <v>0</v>
      </c>
      <c r="AP382" s="81">
        <f>AP355+AP368+AP381</f>
        <v>0</v>
      </c>
      <c r="AQ382" s="69" cm="1">
        <f t="array" ref="AQ382">_xlfn.IFS(AP382&lt;&gt;0,(X382-Z382-AA382+AP382)*(AD382/AC382),AP382=0,0)</f>
        <v>0</v>
      </c>
      <c r="AR382" s="6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c r="CM382" s="88"/>
      <c r="CN382" s="88"/>
      <c r="CO382" s="88"/>
      <c r="CP382" s="88"/>
      <c r="CQ382" s="88"/>
      <c r="CR382" s="88"/>
      <c r="CS382" s="88"/>
      <c r="CT382" s="88"/>
    </row>
    <row r="383" spans="1:149" s="32" customFormat="1" x14ac:dyDescent="0.25">
      <c r="A383" s="14"/>
      <c r="B383" s="30"/>
      <c r="C383" s="30"/>
      <c r="D383" s="14"/>
      <c r="E383" s="14"/>
      <c r="F383" s="14"/>
      <c r="G383" s="14"/>
      <c r="H383" s="14"/>
      <c r="I383" s="14"/>
      <c r="J383" s="14"/>
      <c r="K383" s="14"/>
      <c r="L383" s="14"/>
      <c r="M383" s="14"/>
      <c r="N383" s="14"/>
      <c r="O383" s="14"/>
      <c r="P383" s="14"/>
      <c r="Q383" s="14"/>
      <c r="R383" s="14"/>
      <c r="S383" s="14"/>
      <c r="T383" s="70"/>
      <c r="U383" s="31"/>
      <c r="V383" s="15"/>
      <c r="W383" s="88"/>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88"/>
      <c r="AT383" s="88"/>
      <c r="AU383" s="88"/>
      <c r="AV383" s="88"/>
      <c r="AW383" s="88"/>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c r="CB383" s="88"/>
      <c r="CC383" s="88"/>
      <c r="CD383" s="88"/>
      <c r="CE383" s="88"/>
      <c r="CF383" s="88"/>
      <c r="CG383" s="88"/>
      <c r="CH383" s="88"/>
      <c r="CI383" s="88"/>
      <c r="CJ383" s="88"/>
      <c r="CK383" s="88"/>
      <c r="CL383" s="88"/>
      <c r="CM383" s="88"/>
      <c r="CN383" s="88"/>
      <c r="CO383" s="88"/>
      <c r="CP383" s="88"/>
      <c r="CQ383" s="88"/>
      <c r="CR383" s="88"/>
      <c r="CS383" s="88"/>
      <c r="CT383" s="88"/>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row>
    <row r="384" spans="1:149" x14ac:dyDescent="0.25">
      <c r="A384" s="50" t="s">
        <v>37</v>
      </c>
      <c r="B384" s="45" t="s">
        <v>62</v>
      </c>
      <c r="C384" s="43"/>
      <c r="D384" s="24" t="s">
        <v>39</v>
      </c>
      <c r="E384" s="25"/>
      <c r="F384" s="25"/>
      <c r="G384" s="25"/>
      <c r="H384" s="26"/>
      <c r="I384" s="26"/>
      <c r="J384" s="37"/>
      <c r="K384" s="38"/>
      <c r="L384" s="39"/>
      <c r="M384" s="40"/>
      <c r="N384" s="40"/>
      <c r="O384" s="25"/>
      <c r="P384" s="25"/>
      <c r="Q384" s="25"/>
      <c r="R384" s="25"/>
      <c r="S384" s="74">
        <f>(O384+P384+Q384+R384)*J396</f>
        <v>0</v>
      </c>
      <c r="T384" s="75" cm="1">
        <f t="array" ref="T384">_xlfn.IFS(K396&lt;&gt;0,(((L396+M396+N396)/K396)*S384),K396=0,0)</f>
        <v>0</v>
      </c>
      <c r="U384" s="76">
        <f>F384-T384</f>
        <v>0</v>
      </c>
      <c r="V384" s="61"/>
      <c r="W384" s="88"/>
      <c r="X384" s="82">
        <f>E384</f>
        <v>0</v>
      </c>
      <c r="Y384" s="82">
        <f>F384</f>
        <v>0</v>
      </c>
      <c r="Z384" s="82">
        <f>G384</f>
        <v>0</v>
      </c>
      <c r="AA384" s="34"/>
      <c r="AB384" s="34"/>
      <c r="AC384" s="82">
        <f t="shared" ref="AC384:AC395" si="414">H384</f>
        <v>0</v>
      </c>
      <c r="AD384" s="82">
        <f t="shared" ref="AD384:AD395" si="415">I384</f>
        <v>0</v>
      </c>
      <c r="AE384" s="6"/>
      <c r="AF384" s="7"/>
      <c r="AG384" s="8"/>
      <c r="AH384" s="9"/>
      <c r="AI384" s="9"/>
      <c r="AJ384" s="5">
        <f>O384</f>
        <v>0</v>
      </c>
      <c r="AK384" s="5">
        <f>P384</f>
        <v>0</v>
      </c>
      <c r="AL384" s="5">
        <f>Q384</f>
        <v>0</v>
      </c>
      <c r="AM384" s="5">
        <f>R384</f>
        <v>0</v>
      </c>
      <c r="AN384" s="77">
        <f>(AJ384+AK384+AL384+AM384)*AE396</f>
        <v>0</v>
      </c>
      <c r="AO384" s="86" cm="1">
        <f t="array" ref="AO384">_xlfn.IFS(AF396&lt;&gt;0,(((AG396+AH396+AI396)/AF396)*AN384),AF396=0,0)</f>
        <v>0</v>
      </c>
      <c r="AP384" s="78">
        <f t="shared" ref="AP384:AP386" si="416">Y384-AB384-AO384</f>
        <v>0</v>
      </c>
      <c r="AQ384" s="61"/>
      <c r="AR384" s="10"/>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row>
    <row r="385" spans="1:98" x14ac:dyDescent="0.25">
      <c r="A385" s="50"/>
      <c r="B385" s="45"/>
      <c r="C385" s="43"/>
      <c r="D385" s="28" t="s">
        <v>40</v>
      </c>
      <c r="E385" s="25"/>
      <c r="F385" s="25"/>
      <c r="G385" s="5"/>
      <c r="H385" s="26"/>
      <c r="I385" s="26"/>
      <c r="J385" s="6"/>
      <c r="K385" s="7"/>
      <c r="L385" s="8"/>
      <c r="M385" s="11"/>
      <c r="N385" s="11"/>
      <c r="O385" s="25"/>
      <c r="P385" s="5"/>
      <c r="Q385" s="5"/>
      <c r="R385" s="5"/>
      <c r="S385" s="74">
        <f>(O385+P385+Q385+R385)*J396</f>
        <v>0</v>
      </c>
      <c r="T385" s="75" cm="1">
        <f t="array" ref="T385">_xlfn.IFS(K396&lt;&gt;0,(((L396+M396+N396)/K396)*S385),K396=0,0)</f>
        <v>0</v>
      </c>
      <c r="U385" s="78">
        <f t="shared" ref="U385:U395" si="417">F385-T385</f>
        <v>0</v>
      </c>
      <c r="V385" s="61"/>
      <c r="W385" s="88"/>
      <c r="X385" s="82">
        <f t="shared" ref="X385:X395" si="418">E385</f>
        <v>0</v>
      </c>
      <c r="Y385" s="82">
        <f t="shared" ref="Y385:Y395" si="419">F385</f>
        <v>0</v>
      </c>
      <c r="Z385" s="82">
        <f t="shared" ref="Z385:Z395" si="420">G385</f>
        <v>0</v>
      </c>
      <c r="AA385" s="34"/>
      <c r="AB385" s="34"/>
      <c r="AC385" s="82">
        <f t="shared" si="414"/>
        <v>0</v>
      </c>
      <c r="AD385" s="82">
        <f t="shared" si="415"/>
        <v>0</v>
      </c>
      <c r="AE385" s="6"/>
      <c r="AF385" s="7"/>
      <c r="AG385" s="8"/>
      <c r="AH385" s="11"/>
      <c r="AI385" s="11"/>
      <c r="AJ385" s="5">
        <f t="shared" ref="AJ385:AJ395" si="421">O385</f>
        <v>0</v>
      </c>
      <c r="AK385" s="5">
        <f t="shared" ref="AK385:AK395" si="422">P385</f>
        <v>0</v>
      </c>
      <c r="AL385" s="5">
        <f t="shared" ref="AL385:AL395" si="423">Q385</f>
        <v>0</v>
      </c>
      <c r="AM385" s="5">
        <f t="shared" ref="AM385:AM395" si="424">R385</f>
        <v>0</v>
      </c>
      <c r="AN385" s="77">
        <f>(AJ385+AK385+AL385+AM385)*AE396</f>
        <v>0</v>
      </c>
      <c r="AO385" s="86" cm="1">
        <f t="array" ref="AO385">_xlfn.IFS(AF396&lt;&gt;0,(((AG396+AH396+AI396)/AF396)*AN385),AF396=0,0)</f>
        <v>0</v>
      </c>
      <c r="AP385" s="78">
        <f t="shared" si="416"/>
        <v>0</v>
      </c>
      <c r="AQ385" s="61"/>
      <c r="AR385" s="10"/>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row>
    <row r="386" spans="1:98" x14ac:dyDescent="0.25">
      <c r="A386" s="50"/>
      <c r="B386" s="45"/>
      <c r="C386" s="43"/>
      <c r="D386" s="28" t="s">
        <v>41</v>
      </c>
      <c r="E386" s="25"/>
      <c r="F386" s="25"/>
      <c r="G386" s="5"/>
      <c r="H386" s="26"/>
      <c r="I386" s="26"/>
      <c r="J386" s="6"/>
      <c r="K386" s="7"/>
      <c r="L386" s="8"/>
      <c r="M386" s="11"/>
      <c r="N386" s="11"/>
      <c r="O386" s="25"/>
      <c r="P386" s="5"/>
      <c r="Q386" s="5"/>
      <c r="R386" s="5"/>
      <c r="S386" s="74">
        <f>(O386+P386+Q386+R386)*J396</f>
        <v>0</v>
      </c>
      <c r="T386" s="75" cm="1">
        <f t="array" ref="T386">_xlfn.IFS(K396&lt;&gt;0,(((L396+M396+N396)/K396)*S386),K396=0,0)</f>
        <v>0</v>
      </c>
      <c r="U386" s="78">
        <f t="shared" si="417"/>
        <v>0</v>
      </c>
      <c r="V386" s="61"/>
      <c r="W386" s="88"/>
      <c r="X386" s="82">
        <f t="shared" si="418"/>
        <v>0</v>
      </c>
      <c r="Y386" s="82">
        <f t="shared" si="419"/>
        <v>0</v>
      </c>
      <c r="Z386" s="82">
        <f t="shared" si="420"/>
        <v>0</v>
      </c>
      <c r="AA386" s="34"/>
      <c r="AB386" s="34"/>
      <c r="AC386" s="82">
        <f t="shared" si="414"/>
        <v>0</v>
      </c>
      <c r="AD386" s="82">
        <f t="shared" si="415"/>
        <v>0</v>
      </c>
      <c r="AE386" s="6"/>
      <c r="AF386" s="7"/>
      <c r="AG386" s="8"/>
      <c r="AH386" s="11"/>
      <c r="AI386" s="11"/>
      <c r="AJ386" s="5">
        <f t="shared" si="421"/>
        <v>0</v>
      </c>
      <c r="AK386" s="5">
        <f t="shared" si="422"/>
        <v>0</v>
      </c>
      <c r="AL386" s="5">
        <f t="shared" si="423"/>
        <v>0</v>
      </c>
      <c r="AM386" s="5">
        <f t="shared" si="424"/>
        <v>0</v>
      </c>
      <c r="AN386" s="77">
        <f>(AJ386+AK386+AL386+AM386)*AE396</f>
        <v>0</v>
      </c>
      <c r="AO386" s="86" cm="1">
        <f t="array" ref="AO386">_xlfn.IFS(AF396&lt;&gt;0,(((AG396+AH396+AI396)/AF396)*AN386),AF396=0,0)</f>
        <v>0</v>
      </c>
      <c r="AP386" s="78">
        <f t="shared" si="416"/>
        <v>0</v>
      </c>
      <c r="AQ386" s="61"/>
      <c r="AR386" s="10"/>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row>
    <row r="387" spans="1:98" x14ac:dyDescent="0.25">
      <c r="A387" s="50"/>
      <c r="B387" s="45"/>
      <c r="C387" s="43"/>
      <c r="D387" s="28" t="s">
        <v>42</v>
      </c>
      <c r="E387" s="25"/>
      <c r="F387" s="25"/>
      <c r="G387" s="5"/>
      <c r="H387" s="26"/>
      <c r="I387" s="26"/>
      <c r="J387" s="6"/>
      <c r="K387" s="7"/>
      <c r="L387" s="8"/>
      <c r="M387" s="11"/>
      <c r="N387" s="11"/>
      <c r="O387" s="25"/>
      <c r="P387" s="5"/>
      <c r="Q387" s="5"/>
      <c r="R387" s="5"/>
      <c r="S387" s="74">
        <f>(O387+P387+Q387+R387)*J396</f>
        <v>0</v>
      </c>
      <c r="T387" s="75" cm="1">
        <f t="array" ref="T387">_xlfn.IFS(K396&lt;&gt;0,(((L396+M396+N396)/K396)*S387),K396=0,0)</f>
        <v>0</v>
      </c>
      <c r="U387" s="78">
        <f t="shared" si="417"/>
        <v>0</v>
      </c>
      <c r="V387" s="61"/>
      <c r="W387" s="88"/>
      <c r="X387" s="82">
        <f t="shared" si="418"/>
        <v>0</v>
      </c>
      <c r="Y387" s="82">
        <f t="shared" si="419"/>
        <v>0</v>
      </c>
      <c r="Z387" s="82">
        <f t="shared" si="420"/>
        <v>0</v>
      </c>
      <c r="AA387" s="34"/>
      <c r="AB387" s="34"/>
      <c r="AC387" s="82">
        <f t="shared" si="414"/>
        <v>0</v>
      </c>
      <c r="AD387" s="82">
        <f t="shared" si="415"/>
        <v>0</v>
      </c>
      <c r="AE387" s="6"/>
      <c r="AF387" s="7"/>
      <c r="AG387" s="8"/>
      <c r="AH387" s="11"/>
      <c r="AI387" s="11"/>
      <c r="AJ387" s="5">
        <f t="shared" si="421"/>
        <v>0</v>
      </c>
      <c r="AK387" s="5">
        <f t="shared" si="422"/>
        <v>0</v>
      </c>
      <c r="AL387" s="5">
        <f t="shared" si="423"/>
        <v>0</v>
      </c>
      <c r="AM387" s="5">
        <f t="shared" si="424"/>
        <v>0</v>
      </c>
      <c r="AN387" s="77">
        <f>(AJ387+AK387+AL387+AM387)*AE396</f>
        <v>0</v>
      </c>
      <c r="AO387" s="86" cm="1">
        <f t="array" ref="AO387">_xlfn.IFS(AF396&lt;&gt;0,(((AG396+AH396+AI396)/AF396)*AN387),AF396=0,0)</f>
        <v>0</v>
      </c>
      <c r="AP387" s="78">
        <f>Y387-AB387-AO387</f>
        <v>0</v>
      </c>
      <c r="AQ387" s="61"/>
      <c r="AR387" s="10"/>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c r="CM387" s="88"/>
      <c r="CN387" s="88"/>
      <c r="CO387" s="88"/>
      <c r="CP387" s="88"/>
      <c r="CQ387" s="88"/>
      <c r="CR387" s="88"/>
      <c r="CS387" s="88"/>
      <c r="CT387" s="88"/>
    </row>
    <row r="388" spans="1:98" x14ac:dyDescent="0.25">
      <c r="A388" s="50"/>
      <c r="B388" s="45"/>
      <c r="C388" s="43"/>
      <c r="D388" s="28" t="s">
        <v>43</v>
      </c>
      <c r="E388" s="25"/>
      <c r="F388" s="25"/>
      <c r="G388" s="5"/>
      <c r="H388" s="26"/>
      <c r="I388" s="26"/>
      <c r="J388" s="6"/>
      <c r="K388" s="7"/>
      <c r="L388" s="8"/>
      <c r="M388" s="11"/>
      <c r="N388" s="11"/>
      <c r="O388" s="25"/>
      <c r="P388" s="5"/>
      <c r="Q388" s="5"/>
      <c r="R388" s="5"/>
      <c r="S388" s="74">
        <f>(O388+P388+Q388+R388)*J396</f>
        <v>0</v>
      </c>
      <c r="T388" s="75" cm="1">
        <f t="array" ref="T388">_xlfn.IFS(K396&lt;&gt;0,(((L396+M396+N396)/K396)*S388),K396=0,0)</f>
        <v>0</v>
      </c>
      <c r="U388" s="78">
        <f t="shared" si="417"/>
        <v>0</v>
      </c>
      <c r="V388" s="61"/>
      <c r="W388" s="88"/>
      <c r="X388" s="82">
        <f t="shared" si="418"/>
        <v>0</v>
      </c>
      <c r="Y388" s="82">
        <f t="shared" si="419"/>
        <v>0</v>
      </c>
      <c r="Z388" s="82">
        <f t="shared" si="420"/>
        <v>0</v>
      </c>
      <c r="AA388" s="34"/>
      <c r="AB388" s="34"/>
      <c r="AC388" s="82">
        <f t="shared" si="414"/>
        <v>0</v>
      </c>
      <c r="AD388" s="82">
        <f t="shared" si="415"/>
        <v>0</v>
      </c>
      <c r="AE388" s="6"/>
      <c r="AF388" s="7"/>
      <c r="AG388" s="8"/>
      <c r="AH388" s="11"/>
      <c r="AI388" s="11"/>
      <c r="AJ388" s="5">
        <f t="shared" si="421"/>
        <v>0</v>
      </c>
      <c r="AK388" s="5">
        <f t="shared" si="422"/>
        <v>0</v>
      </c>
      <c r="AL388" s="5">
        <f t="shared" si="423"/>
        <v>0</v>
      </c>
      <c r="AM388" s="5">
        <f t="shared" si="424"/>
        <v>0</v>
      </c>
      <c r="AN388" s="77">
        <f>(AJ388+AK388+AL388+AM388)*AE396</f>
        <v>0</v>
      </c>
      <c r="AO388" s="86" cm="1">
        <f t="array" ref="AO388">_xlfn.IFS(AF396&lt;&gt;0,(((AG396+AH396+AI396)/AF396)*AN388),AF396=0,0)</f>
        <v>0</v>
      </c>
      <c r="AP388" s="78">
        <f t="shared" ref="AP388:AP395" si="425">Y388-AB388-AO388</f>
        <v>0</v>
      </c>
      <c r="AQ388" s="61"/>
      <c r="AR388" s="10"/>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row>
    <row r="389" spans="1:98" x14ac:dyDescent="0.25">
      <c r="A389" s="50"/>
      <c r="B389" s="45"/>
      <c r="C389" s="43"/>
      <c r="D389" s="28" t="s">
        <v>44</v>
      </c>
      <c r="E389" s="25"/>
      <c r="F389" s="25"/>
      <c r="G389" s="5"/>
      <c r="H389" s="26"/>
      <c r="I389" s="26"/>
      <c r="J389" s="6"/>
      <c r="K389" s="7"/>
      <c r="L389" s="8"/>
      <c r="M389" s="11"/>
      <c r="N389" s="11"/>
      <c r="O389" s="25"/>
      <c r="P389" s="5"/>
      <c r="Q389" s="5"/>
      <c r="R389" s="5"/>
      <c r="S389" s="74">
        <f>(O389+P389+Q389+R389)*J396</f>
        <v>0</v>
      </c>
      <c r="T389" s="75" cm="1">
        <f t="array" ref="T389">_xlfn.IFS(K396&lt;&gt;0,(((L396+M396+N396)/K396)*S389),K396=0,0)</f>
        <v>0</v>
      </c>
      <c r="U389" s="78">
        <f t="shared" si="417"/>
        <v>0</v>
      </c>
      <c r="V389" s="61"/>
      <c r="W389" s="88"/>
      <c r="X389" s="82">
        <f t="shared" si="418"/>
        <v>0</v>
      </c>
      <c r="Y389" s="82">
        <f t="shared" si="419"/>
        <v>0</v>
      </c>
      <c r="Z389" s="82">
        <f t="shared" si="420"/>
        <v>0</v>
      </c>
      <c r="AA389" s="34"/>
      <c r="AB389" s="34"/>
      <c r="AC389" s="82">
        <f t="shared" si="414"/>
        <v>0</v>
      </c>
      <c r="AD389" s="82">
        <f t="shared" si="415"/>
        <v>0</v>
      </c>
      <c r="AE389" s="6"/>
      <c r="AF389" s="7"/>
      <c r="AG389" s="8"/>
      <c r="AH389" s="11"/>
      <c r="AI389" s="11"/>
      <c r="AJ389" s="5">
        <f t="shared" si="421"/>
        <v>0</v>
      </c>
      <c r="AK389" s="5">
        <f t="shared" si="422"/>
        <v>0</v>
      </c>
      <c r="AL389" s="5">
        <f t="shared" si="423"/>
        <v>0</v>
      </c>
      <c r="AM389" s="5">
        <f t="shared" si="424"/>
        <v>0</v>
      </c>
      <c r="AN389" s="77">
        <f>(AJ389+AK389+AL389+AM389)*AE396</f>
        <v>0</v>
      </c>
      <c r="AO389" s="86" cm="1">
        <f t="array" ref="AO389">_xlfn.IFS(AF396&lt;&gt;0,(((AG396+AH396+AI396)/AF396)*AN389),AF396=0,0)</f>
        <v>0</v>
      </c>
      <c r="AP389" s="78">
        <f t="shared" si="425"/>
        <v>0</v>
      </c>
      <c r="AQ389" s="61"/>
      <c r="AR389" s="10"/>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c r="CM389" s="88"/>
      <c r="CN389" s="88"/>
      <c r="CO389" s="88"/>
      <c r="CP389" s="88"/>
      <c r="CQ389" s="88"/>
      <c r="CR389" s="88"/>
      <c r="CS389" s="88"/>
      <c r="CT389" s="88"/>
    </row>
    <row r="390" spans="1:98" x14ac:dyDescent="0.25">
      <c r="A390" s="50"/>
      <c r="B390" s="45"/>
      <c r="C390" s="43"/>
      <c r="D390" s="28" t="s">
        <v>45</v>
      </c>
      <c r="E390" s="25"/>
      <c r="F390" s="25"/>
      <c r="G390" s="5"/>
      <c r="H390" s="26"/>
      <c r="I390" s="26"/>
      <c r="J390" s="6"/>
      <c r="K390" s="7"/>
      <c r="L390" s="8"/>
      <c r="M390" s="11"/>
      <c r="N390" s="11"/>
      <c r="O390" s="25"/>
      <c r="P390" s="5"/>
      <c r="Q390" s="5"/>
      <c r="R390" s="5"/>
      <c r="S390" s="74">
        <f>(O390+P390+Q390+R390)*J396</f>
        <v>0</v>
      </c>
      <c r="T390" s="75" cm="1">
        <f t="array" ref="T390">_xlfn.IFS(K396&lt;&gt;0,(((L396+M396+N396)/K396)*S390),K396=0,0)</f>
        <v>0</v>
      </c>
      <c r="U390" s="78">
        <f t="shared" si="417"/>
        <v>0</v>
      </c>
      <c r="V390" s="61"/>
      <c r="W390" s="88"/>
      <c r="X390" s="82">
        <f t="shared" si="418"/>
        <v>0</v>
      </c>
      <c r="Y390" s="82">
        <f t="shared" si="419"/>
        <v>0</v>
      </c>
      <c r="Z390" s="82">
        <f t="shared" si="420"/>
        <v>0</v>
      </c>
      <c r="AA390" s="34"/>
      <c r="AB390" s="34"/>
      <c r="AC390" s="82">
        <f t="shared" si="414"/>
        <v>0</v>
      </c>
      <c r="AD390" s="82">
        <f t="shared" si="415"/>
        <v>0</v>
      </c>
      <c r="AE390" s="6"/>
      <c r="AF390" s="7"/>
      <c r="AG390" s="8"/>
      <c r="AH390" s="11"/>
      <c r="AI390" s="11"/>
      <c r="AJ390" s="5">
        <f t="shared" si="421"/>
        <v>0</v>
      </c>
      <c r="AK390" s="5">
        <f t="shared" si="422"/>
        <v>0</v>
      </c>
      <c r="AL390" s="5">
        <f t="shared" si="423"/>
        <v>0</v>
      </c>
      <c r="AM390" s="5">
        <f t="shared" si="424"/>
        <v>0</v>
      </c>
      <c r="AN390" s="77">
        <f>(AJ390+AK390+AL390+AM390)*AE396</f>
        <v>0</v>
      </c>
      <c r="AO390" s="86" cm="1">
        <f t="array" ref="AO390">_xlfn.IFS(AF396&lt;&gt;0,(((AG396+AH396+AI396)/AF396)*AN390),AF396=0,0)</f>
        <v>0</v>
      </c>
      <c r="AP390" s="78">
        <f t="shared" si="425"/>
        <v>0</v>
      </c>
      <c r="AQ390" s="61"/>
      <c r="AR390" s="10"/>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row>
    <row r="391" spans="1:98" x14ac:dyDescent="0.25">
      <c r="A391" s="50"/>
      <c r="B391" s="45"/>
      <c r="C391" s="43"/>
      <c r="D391" s="28" t="s">
        <v>46</v>
      </c>
      <c r="E391" s="25"/>
      <c r="F391" s="25"/>
      <c r="G391" s="5"/>
      <c r="H391" s="26"/>
      <c r="I391" s="26"/>
      <c r="J391" s="6"/>
      <c r="K391" s="7"/>
      <c r="L391" s="8"/>
      <c r="M391" s="11"/>
      <c r="N391" s="11"/>
      <c r="O391" s="25"/>
      <c r="P391" s="5"/>
      <c r="Q391" s="5"/>
      <c r="R391" s="5"/>
      <c r="S391" s="74">
        <f>(O391+P391+Q391+R391)*J396</f>
        <v>0</v>
      </c>
      <c r="T391" s="75" cm="1">
        <f t="array" ref="T391">_xlfn.IFS(K396&lt;&gt;0,(((L396+M396+N396)/K396)*S391),K396=0,0)</f>
        <v>0</v>
      </c>
      <c r="U391" s="78">
        <f t="shared" si="417"/>
        <v>0</v>
      </c>
      <c r="V391" s="61"/>
      <c r="W391" s="88"/>
      <c r="X391" s="82">
        <f t="shared" si="418"/>
        <v>0</v>
      </c>
      <c r="Y391" s="82">
        <f t="shared" si="419"/>
        <v>0</v>
      </c>
      <c r="Z391" s="82">
        <f t="shared" si="420"/>
        <v>0</v>
      </c>
      <c r="AA391" s="34"/>
      <c r="AB391" s="34"/>
      <c r="AC391" s="82">
        <f t="shared" si="414"/>
        <v>0</v>
      </c>
      <c r="AD391" s="82">
        <f t="shared" si="415"/>
        <v>0</v>
      </c>
      <c r="AE391" s="6"/>
      <c r="AF391" s="7"/>
      <c r="AG391" s="8"/>
      <c r="AH391" s="11"/>
      <c r="AI391" s="11"/>
      <c r="AJ391" s="5">
        <f t="shared" si="421"/>
        <v>0</v>
      </c>
      <c r="AK391" s="5">
        <f t="shared" si="422"/>
        <v>0</v>
      </c>
      <c r="AL391" s="5">
        <f t="shared" si="423"/>
        <v>0</v>
      </c>
      <c r="AM391" s="5">
        <f>R391</f>
        <v>0</v>
      </c>
      <c r="AN391" s="77">
        <f>(AJ391+AK391+AL391+AM391)*AE396</f>
        <v>0</v>
      </c>
      <c r="AO391" s="86" cm="1">
        <f t="array" ref="AO391">_xlfn.IFS(AF396&lt;&gt;0,(((AG396+AH396+AI396)/AF396)*AN391),AF396=0,0)</f>
        <v>0</v>
      </c>
      <c r="AP391" s="78">
        <f t="shared" si="425"/>
        <v>0</v>
      </c>
      <c r="AQ391" s="61"/>
      <c r="AR391" s="10"/>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row>
    <row r="392" spans="1:98" x14ac:dyDescent="0.25">
      <c r="A392" s="50"/>
      <c r="B392" s="45"/>
      <c r="C392" s="43"/>
      <c r="D392" s="28" t="s">
        <v>47</v>
      </c>
      <c r="E392" s="25"/>
      <c r="F392" s="25"/>
      <c r="G392" s="5"/>
      <c r="H392" s="26"/>
      <c r="I392" s="26"/>
      <c r="J392" s="6"/>
      <c r="K392" s="7"/>
      <c r="L392" s="8"/>
      <c r="M392" s="11"/>
      <c r="N392" s="11"/>
      <c r="O392" s="25"/>
      <c r="P392" s="5"/>
      <c r="Q392" s="5"/>
      <c r="R392" s="5"/>
      <c r="S392" s="74">
        <f>(O392+P392+Q392+R392)*J396</f>
        <v>0</v>
      </c>
      <c r="T392" s="75" cm="1">
        <f t="array" ref="T392">_xlfn.IFS(K396&lt;&gt;0,(((L396+M396+N396)/K396)*S392),K396=0,0)</f>
        <v>0</v>
      </c>
      <c r="U392" s="78">
        <f t="shared" si="417"/>
        <v>0</v>
      </c>
      <c r="V392" s="61"/>
      <c r="W392" s="88"/>
      <c r="X392" s="82">
        <f t="shared" si="418"/>
        <v>0</v>
      </c>
      <c r="Y392" s="82">
        <f t="shared" si="419"/>
        <v>0</v>
      </c>
      <c r="Z392" s="82">
        <f t="shared" si="420"/>
        <v>0</v>
      </c>
      <c r="AA392" s="34"/>
      <c r="AB392" s="34"/>
      <c r="AC392" s="82">
        <f t="shared" si="414"/>
        <v>0</v>
      </c>
      <c r="AD392" s="82">
        <f t="shared" si="415"/>
        <v>0</v>
      </c>
      <c r="AE392" s="6"/>
      <c r="AF392" s="7"/>
      <c r="AG392" s="8"/>
      <c r="AH392" s="11"/>
      <c r="AI392" s="11"/>
      <c r="AJ392" s="5">
        <f t="shared" si="421"/>
        <v>0</v>
      </c>
      <c r="AK392" s="5">
        <f t="shared" si="422"/>
        <v>0</v>
      </c>
      <c r="AL392" s="5">
        <f t="shared" si="423"/>
        <v>0</v>
      </c>
      <c r="AM392" s="5">
        <f t="shared" ref="AM392:AM402" si="426">R392</f>
        <v>0</v>
      </c>
      <c r="AN392" s="77">
        <f>(AJ392+AK392+AL392+AM392)*AE396</f>
        <v>0</v>
      </c>
      <c r="AO392" s="86" cm="1">
        <f t="array" ref="AO392">_xlfn.IFS(AF396&lt;&gt;0,(((AG396+AH396+AI396)/AF396)*AN392),AF396=0,0)</f>
        <v>0</v>
      </c>
      <c r="AP392" s="78">
        <f t="shared" si="425"/>
        <v>0</v>
      </c>
      <c r="AQ392" s="61"/>
      <c r="AR392" s="10"/>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row>
    <row r="393" spans="1:98" x14ac:dyDescent="0.25">
      <c r="A393" s="50"/>
      <c r="B393" s="45"/>
      <c r="C393" s="43"/>
      <c r="D393" s="28" t="s">
        <v>48</v>
      </c>
      <c r="E393" s="25"/>
      <c r="F393" s="25"/>
      <c r="G393" s="5"/>
      <c r="H393" s="26"/>
      <c r="I393" s="26"/>
      <c r="J393" s="6"/>
      <c r="K393" s="7"/>
      <c r="L393" s="8"/>
      <c r="M393" s="11"/>
      <c r="N393" s="11"/>
      <c r="O393" s="25"/>
      <c r="P393" s="5"/>
      <c r="Q393" s="5"/>
      <c r="R393" s="5"/>
      <c r="S393" s="74">
        <f>(O393+P393+Q393+R393)*J396</f>
        <v>0</v>
      </c>
      <c r="T393" s="75" cm="1">
        <f t="array" ref="T393">_xlfn.IFS(K396&lt;&gt;0,(((L396+M396+N396)/K396)*S393),K396=0,0)</f>
        <v>0</v>
      </c>
      <c r="U393" s="78">
        <f t="shared" si="417"/>
        <v>0</v>
      </c>
      <c r="V393" s="61"/>
      <c r="W393" s="88"/>
      <c r="X393" s="82">
        <f t="shared" si="418"/>
        <v>0</v>
      </c>
      <c r="Y393" s="82">
        <f t="shared" si="419"/>
        <v>0</v>
      </c>
      <c r="Z393" s="82">
        <f t="shared" si="420"/>
        <v>0</v>
      </c>
      <c r="AA393" s="34"/>
      <c r="AB393" s="34"/>
      <c r="AC393" s="82">
        <f t="shared" si="414"/>
        <v>0</v>
      </c>
      <c r="AD393" s="82">
        <f t="shared" si="415"/>
        <v>0</v>
      </c>
      <c r="AE393" s="6"/>
      <c r="AF393" s="7"/>
      <c r="AG393" s="8"/>
      <c r="AH393" s="11"/>
      <c r="AI393" s="11"/>
      <c r="AJ393" s="5">
        <f t="shared" si="421"/>
        <v>0</v>
      </c>
      <c r="AK393" s="5">
        <f t="shared" si="422"/>
        <v>0</v>
      </c>
      <c r="AL393" s="5">
        <f t="shared" si="423"/>
        <v>0</v>
      </c>
      <c r="AM393" s="5">
        <f t="shared" si="426"/>
        <v>0</v>
      </c>
      <c r="AN393" s="77">
        <f>(AJ393+AK393+AL393+AM393)*AE396</f>
        <v>0</v>
      </c>
      <c r="AO393" s="86" cm="1">
        <f t="array" ref="AO393">_xlfn.IFS(AF396&lt;&gt;0,(((AG396+AH396+AI396)/AF396)*AN393),AF396=0,0)</f>
        <v>0</v>
      </c>
      <c r="AP393" s="78">
        <f t="shared" si="425"/>
        <v>0</v>
      </c>
      <c r="AQ393" s="61"/>
      <c r="AR393" s="10"/>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row>
    <row r="394" spans="1:98" x14ac:dyDescent="0.25">
      <c r="A394" s="50"/>
      <c r="B394" s="45"/>
      <c r="C394" s="43"/>
      <c r="D394" s="28" t="s">
        <v>49</v>
      </c>
      <c r="E394" s="25"/>
      <c r="F394" s="25"/>
      <c r="G394" s="5"/>
      <c r="H394" s="26"/>
      <c r="I394" s="26"/>
      <c r="J394" s="6"/>
      <c r="K394" s="7"/>
      <c r="L394" s="8"/>
      <c r="M394" s="11"/>
      <c r="N394" s="11"/>
      <c r="O394" s="25"/>
      <c r="P394" s="5"/>
      <c r="Q394" s="5"/>
      <c r="R394" s="5"/>
      <c r="S394" s="74">
        <f>(O394+P394+Q394+R394)*J396</f>
        <v>0</v>
      </c>
      <c r="T394" s="75" cm="1">
        <f t="array" ref="T394">_xlfn.IFS(K396&lt;&gt;0,(((L396+M396+N396)/K396)*S394),K396=0,0)</f>
        <v>0</v>
      </c>
      <c r="U394" s="78">
        <f t="shared" si="417"/>
        <v>0</v>
      </c>
      <c r="V394" s="61"/>
      <c r="W394" s="88"/>
      <c r="X394" s="82">
        <f t="shared" si="418"/>
        <v>0</v>
      </c>
      <c r="Y394" s="82">
        <f t="shared" si="419"/>
        <v>0</v>
      </c>
      <c r="Z394" s="82">
        <f t="shared" si="420"/>
        <v>0</v>
      </c>
      <c r="AA394" s="34"/>
      <c r="AB394" s="34"/>
      <c r="AC394" s="82">
        <f t="shared" si="414"/>
        <v>0</v>
      </c>
      <c r="AD394" s="82">
        <f t="shared" si="415"/>
        <v>0</v>
      </c>
      <c r="AE394" s="6"/>
      <c r="AF394" s="7"/>
      <c r="AG394" s="8"/>
      <c r="AH394" s="11"/>
      <c r="AI394" s="11"/>
      <c r="AJ394" s="5">
        <f t="shared" si="421"/>
        <v>0</v>
      </c>
      <c r="AK394" s="5">
        <f t="shared" si="422"/>
        <v>0</v>
      </c>
      <c r="AL394" s="5">
        <f t="shared" si="423"/>
        <v>0</v>
      </c>
      <c r="AM394" s="5">
        <f t="shared" si="426"/>
        <v>0</v>
      </c>
      <c r="AN394" s="77">
        <f>(AJ394+AK394+AL394+AM394)*AE396</f>
        <v>0</v>
      </c>
      <c r="AO394" s="86" cm="1">
        <f t="array" ref="AO394">_xlfn.IFS(AF396&lt;&gt;0,(((AG396+AH396+AI396)/AF396)*AN394),AF396=0,0)</f>
        <v>0</v>
      </c>
      <c r="AP394" s="78">
        <f t="shared" si="425"/>
        <v>0</v>
      </c>
      <c r="AQ394" s="61"/>
      <c r="AR394" s="10"/>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row>
    <row r="395" spans="1:98" ht="15.75" customHeight="1" x14ac:dyDescent="0.25">
      <c r="A395" s="50"/>
      <c r="B395" s="45"/>
      <c r="C395" s="43"/>
      <c r="D395" s="28" t="s">
        <v>50</v>
      </c>
      <c r="E395" s="25"/>
      <c r="F395" s="25"/>
      <c r="G395" s="5"/>
      <c r="H395" s="26"/>
      <c r="I395" s="26"/>
      <c r="J395" s="6"/>
      <c r="K395" s="7"/>
      <c r="L395" s="8"/>
      <c r="M395" s="11"/>
      <c r="N395" s="11"/>
      <c r="O395" s="25"/>
      <c r="P395" s="5"/>
      <c r="Q395" s="5"/>
      <c r="R395" s="5"/>
      <c r="S395" s="74">
        <f>(O395+P395+Q395+R395)*J396</f>
        <v>0</v>
      </c>
      <c r="T395" s="75" cm="1">
        <f t="array" ref="T395">_xlfn.IFS(K396&lt;&gt;0,(((L396+M396+N396)/K396)*S395),K396=0,0)</f>
        <v>0</v>
      </c>
      <c r="U395" s="78">
        <f t="shared" si="417"/>
        <v>0</v>
      </c>
      <c r="V395" s="61"/>
      <c r="W395" s="88"/>
      <c r="X395" s="82">
        <f t="shared" si="418"/>
        <v>0</v>
      </c>
      <c r="Y395" s="82">
        <f t="shared" si="419"/>
        <v>0</v>
      </c>
      <c r="Z395" s="82">
        <f t="shared" si="420"/>
        <v>0</v>
      </c>
      <c r="AA395" s="34"/>
      <c r="AB395" s="34"/>
      <c r="AC395" s="82">
        <f t="shared" si="414"/>
        <v>0</v>
      </c>
      <c r="AD395" s="82">
        <f t="shared" si="415"/>
        <v>0</v>
      </c>
      <c r="AE395" s="6"/>
      <c r="AF395" s="7"/>
      <c r="AG395" s="8"/>
      <c r="AH395" s="11"/>
      <c r="AI395" s="11"/>
      <c r="AJ395" s="5">
        <f t="shared" si="421"/>
        <v>0</v>
      </c>
      <c r="AK395" s="5">
        <f t="shared" si="422"/>
        <v>0</v>
      </c>
      <c r="AL395" s="5">
        <f t="shared" si="423"/>
        <v>0</v>
      </c>
      <c r="AM395" s="5">
        <f t="shared" si="426"/>
        <v>0</v>
      </c>
      <c r="AN395" s="77">
        <f>(AJ395+AK395+AL395+AM395)*AE396</f>
        <v>0</v>
      </c>
      <c r="AO395" s="86" cm="1">
        <f t="array" ref="AO395">_xlfn.IFS(AF396&lt;&gt;0,(((AG396+AH396+AI396)/AF396)*AN395),AF396=0,0)</f>
        <v>0</v>
      </c>
      <c r="AP395" s="78">
        <f t="shared" si="425"/>
        <v>0</v>
      </c>
      <c r="AQ395" s="61"/>
      <c r="AR395" s="12"/>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c r="CM395" s="88"/>
      <c r="CN395" s="88"/>
      <c r="CO395" s="88"/>
      <c r="CP395" s="88"/>
      <c r="CQ395" s="88"/>
      <c r="CR395" s="88"/>
      <c r="CS395" s="88"/>
      <c r="CT395" s="88"/>
    </row>
    <row r="396" spans="1:98" ht="18.75" x14ac:dyDescent="0.3">
      <c r="A396" s="51"/>
      <c r="B396" s="45"/>
      <c r="C396" s="43"/>
      <c r="D396" s="29" t="s">
        <v>51</v>
      </c>
      <c r="E396" s="35">
        <f>SUM(E384:E395)</f>
        <v>0</v>
      </c>
      <c r="F396" s="35">
        <f>SUM(F384:F395)</f>
        <v>0</v>
      </c>
      <c r="G396" s="35">
        <f>SUM(G384:G395)</f>
        <v>0</v>
      </c>
      <c r="H396" s="71">
        <f>SUM(H384:H395)</f>
        <v>0</v>
      </c>
      <c r="I396" s="71">
        <f>SUM(I384:I395)</f>
        <v>0</v>
      </c>
      <c r="J396" s="63"/>
      <c r="K396" s="62"/>
      <c r="L396" s="62"/>
      <c r="M396" s="62">
        <v>0</v>
      </c>
      <c r="N396" s="62"/>
      <c r="O396" s="72">
        <f>SUM(O384:O395)</f>
        <v>0</v>
      </c>
      <c r="P396" s="72">
        <f>SUM(P384:P395)</f>
        <v>0</v>
      </c>
      <c r="Q396" s="72">
        <f>SUM(Q384:Q395)</f>
        <v>0</v>
      </c>
      <c r="R396" s="72">
        <f>SUM(R384:R395)</f>
        <v>0</v>
      </c>
      <c r="S396" s="72">
        <f>(O396+P396+Q396+R396)*J396</f>
        <v>0</v>
      </c>
      <c r="T396" s="73" cm="1">
        <f t="array" ref="T396">_xlfn.IFS(K396&lt;&gt;0,(((L396+M396+N396)/K396)*S396),K396=0,0)</f>
        <v>0</v>
      </c>
      <c r="U396" s="73">
        <f>F396-T396</f>
        <v>0</v>
      </c>
      <c r="V396" s="64"/>
      <c r="W396" s="88"/>
      <c r="X396" s="83">
        <f>SUM(X384:X395)</f>
        <v>0</v>
      </c>
      <c r="Y396" s="83">
        <f>SUM(Y384:Y395)</f>
        <v>0</v>
      </c>
      <c r="Z396" s="83">
        <f>SUM(Z384:Z395)</f>
        <v>0</v>
      </c>
      <c r="AA396" s="83">
        <f>SUM(AA384:AA395)</f>
        <v>0</v>
      </c>
      <c r="AB396" s="83">
        <f>SUM(AB384:AB395)</f>
        <v>0</v>
      </c>
      <c r="AC396" s="84">
        <f>SUM(AC384:AC395)</f>
        <v>0</v>
      </c>
      <c r="AD396" s="84">
        <f>SUM(AD384:AD395)</f>
        <v>0</v>
      </c>
      <c r="AE396" s="63">
        <f>J396</f>
        <v>0</v>
      </c>
      <c r="AF396" s="41">
        <f>K396</f>
        <v>0</v>
      </c>
      <c r="AG396" s="41">
        <f>L396</f>
        <v>0</v>
      </c>
      <c r="AH396" s="41">
        <f>M396</f>
        <v>0</v>
      </c>
      <c r="AI396" s="41">
        <f>N396</f>
        <v>0</v>
      </c>
      <c r="AJ396" s="72">
        <f>SUM(AJ384:AJ395)</f>
        <v>0</v>
      </c>
      <c r="AK396" s="72">
        <f>SUM(AK384:AK395)</f>
        <v>0</v>
      </c>
      <c r="AL396" s="72">
        <f>SUM(AL384:AL395)</f>
        <v>0</v>
      </c>
      <c r="AM396" s="72">
        <f>SUM(AM384:AM395)</f>
        <v>0</v>
      </c>
      <c r="AN396" s="72">
        <f>(AJ396+AK396+AL396+AM396)*AE396</f>
        <v>0</v>
      </c>
      <c r="AO396" s="33" cm="1">
        <f t="array" ref="AO396">_xlfn.IFS(AF396&lt;&gt;0,(((AG396+AH396+AI396)/AF396)*AN396),AF396=0,0)</f>
        <v>0</v>
      </c>
      <c r="AP396" s="33">
        <f>Y396-AB396-AO396</f>
        <v>0</v>
      </c>
      <c r="AQ396" s="64"/>
      <c r="AR396" s="65"/>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row>
    <row r="397" spans="1:98" x14ac:dyDescent="0.25">
      <c r="A397" s="50" t="s">
        <v>52</v>
      </c>
      <c r="B397" s="45"/>
      <c r="C397" s="43"/>
      <c r="D397" s="24" t="s">
        <v>39</v>
      </c>
      <c r="E397" s="25"/>
      <c r="F397" s="25"/>
      <c r="G397" s="25"/>
      <c r="H397" s="26"/>
      <c r="I397" s="26"/>
      <c r="J397" s="37"/>
      <c r="K397" s="38"/>
      <c r="L397" s="39"/>
      <c r="M397" s="40"/>
      <c r="N397" s="40"/>
      <c r="O397" s="25"/>
      <c r="P397" s="25"/>
      <c r="Q397" s="25"/>
      <c r="R397" s="25"/>
      <c r="S397" s="74">
        <f>(O397+P397+Q397+R397)*J409</f>
        <v>0</v>
      </c>
      <c r="T397" s="75" cm="1">
        <f t="array" ref="T397">_xlfn.IFS(K409&lt;&gt;0,(((L409+M409+N409)/K409)*S397),K409=0,0)</f>
        <v>0</v>
      </c>
      <c r="U397" s="76">
        <f>F397-T397</f>
        <v>0</v>
      </c>
      <c r="V397" s="61"/>
      <c r="W397" s="88"/>
      <c r="X397" s="82">
        <f>E397</f>
        <v>0</v>
      </c>
      <c r="Y397" s="82">
        <f>F397</f>
        <v>0</v>
      </c>
      <c r="Z397" s="82">
        <f>G397</f>
        <v>0</v>
      </c>
      <c r="AA397" s="34"/>
      <c r="AB397" s="34"/>
      <c r="AC397" s="82">
        <f t="shared" ref="AC397:AC408" si="427">H397</f>
        <v>0</v>
      </c>
      <c r="AD397" s="82">
        <f t="shared" ref="AD397:AD408" si="428">I397</f>
        <v>0</v>
      </c>
      <c r="AE397" s="6"/>
      <c r="AF397" s="7"/>
      <c r="AG397" s="8"/>
      <c r="AH397" s="9"/>
      <c r="AI397" s="9"/>
      <c r="AJ397" s="5">
        <f>O397</f>
        <v>0</v>
      </c>
      <c r="AK397" s="5">
        <f>P397</f>
        <v>0</v>
      </c>
      <c r="AL397" s="5">
        <f>Q397</f>
        <v>0</v>
      </c>
      <c r="AM397" s="5">
        <f>R397</f>
        <v>0</v>
      </c>
      <c r="AN397" s="77">
        <f>(AJ397+AK397+AL397+AM397)*AE409</f>
        <v>0</v>
      </c>
      <c r="AO397" s="86" cm="1">
        <f t="array" ref="AO397">_xlfn.IFS(AF409&lt;&gt;0,(((AG409+AH409+AI409)/AF409)*AN397),AF409=0,0)</f>
        <v>0</v>
      </c>
      <c r="AP397" s="78">
        <f>Y397-AB397-AO397</f>
        <v>0</v>
      </c>
      <c r="AQ397" s="61"/>
      <c r="AR397" s="10"/>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c r="CB397" s="88"/>
      <c r="CC397" s="88"/>
      <c r="CD397" s="88"/>
      <c r="CE397" s="88"/>
      <c r="CF397" s="88"/>
      <c r="CG397" s="88"/>
      <c r="CH397" s="88"/>
      <c r="CI397" s="88"/>
      <c r="CJ397" s="88"/>
      <c r="CK397" s="88"/>
      <c r="CL397" s="88"/>
      <c r="CM397" s="88"/>
      <c r="CN397" s="88"/>
      <c r="CO397" s="88"/>
      <c r="CP397" s="88"/>
      <c r="CQ397" s="88"/>
      <c r="CR397" s="88"/>
      <c r="CS397" s="88"/>
      <c r="CT397" s="88"/>
    </row>
    <row r="398" spans="1:98" x14ac:dyDescent="0.25">
      <c r="A398" s="50"/>
      <c r="B398" s="45"/>
      <c r="C398" s="43"/>
      <c r="D398" s="28" t="s">
        <v>40</v>
      </c>
      <c r="E398" s="5"/>
      <c r="F398" s="5"/>
      <c r="G398" s="5"/>
      <c r="H398" s="27"/>
      <c r="I398" s="27"/>
      <c r="J398" s="6"/>
      <c r="K398" s="7"/>
      <c r="L398" s="8"/>
      <c r="M398" s="11"/>
      <c r="N398" s="11"/>
      <c r="O398" s="5"/>
      <c r="P398" s="5"/>
      <c r="Q398" s="5"/>
      <c r="R398" s="5"/>
      <c r="S398" s="74">
        <f>(O398+P398+Q398+R398)*J409</f>
        <v>0</v>
      </c>
      <c r="T398" s="75" cm="1">
        <f t="array" ref="T398">_xlfn.IFS(K409&lt;&gt;0,(((L409+M409+N409)/K409)*S398),K409=0,0)</f>
        <v>0</v>
      </c>
      <c r="U398" s="78">
        <f t="shared" ref="U398:U408" si="429">F398-T398</f>
        <v>0</v>
      </c>
      <c r="V398" s="61"/>
      <c r="W398" s="88"/>
      <c r="X398" s="82">
        <f t="shared" ref="X398:X408" si="430">E398</f>
        <v>0</v>
      </c>
      <c r="Y398" s="82">
        <f t="shared" ref="Y398:Y408" si="431">F398</f>
        <v>0</v>
      </c>
      <c r="Z398" s="82">
        <f t="shared" ref="Z398:Z408" si="432">G398</f>
        <v>0</v>
      </c>
      <c r="AA398" s="34"/>
      <c r="AB398" s="34"/>
      <c r="AC398" s="82">
        <f t="shared" si="427"/>
        <v>0</v>
      </c>
      <c r="AD398" s="82">
        <f t="shared" si="428"/>
        <v>0</v>
      </c>
      <c r="AE398" s="6"/>
      <c r="AF398" s="7"/>
      <c r="AG398" s="8"/>
      <c r="AH398" s="11"/>
      <c r="AI398" s="11"/>
      <c r="AJ398" s="5">
        <f t="shared" ref="AJ398:AJ408" si="433">O398</f>
        <v>0</v>
      </c>
      <c r="AK398" s="5">
        <f t="shared" ref="AK398:AK408" si="434">P398</f>
        <v>0</v>
      </c>
      <c r="AL398" s="5">
        <f t="shared" ref="AL398:AL408" si="435">Q398</f>
        <v>0</v>
      </c>
      <c r="AM398" s="5">
        <f t="shared" ref="AM398:AM408" si="436">R398</f>
        <v>0</v>
      </c>
      <c r="AN398" s="77">
        <f>(AJ398+AK398+AL398+AM398)*AE409</f>
        <v>0</v>
      </c>
      <c r="AO398" s="86" cm="1">
        <f t="array" ref="AO398">_xlfn.IFS(AF409&lt;&gt;0,(((AG409+AH409+AI409)/AF409)*AN398),AF409=0,0)</f>
        <v>0</v>
      </c>
      <c r="AP398" s="78">
        <f>Y398-AB398-AO398</f>
        <v>0</v>
      </c>
      <c r="AQ398" s="61"/>
      <c r="AR398" s="10"/>
      <c r="AS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row>
    <row r="399" spans="1:98" x14ac:dyDescent="0.25">
      <c r="A399" s="50"/>
      <c r="B399" s="45"/>
      <c r="C399" s="43"/>
      <c r="D399" s="28" t="s">
        <v>41</v>
      </c>
      <c r="E399" s="5"/>
      <c r="F399" s="5"/>
      <c r="G399" s="5"/>
      <c r="H399" s="27"/>
      <c r="J399" s="6"/>
      <c r="K399" s="7"/>
      <c r="L399" s="8"/>
      <c r="M399" s="11"/>
      <c r="N399" s="11"/>
      <c r="O399" s="5"/>
      <c r="P399" s="5"/>
      <c r="Q399" s="5"/>
      <c r="R399" s="5"/>
      <c r="S399" s="74">
        <f>(O399+P399+Q399+R399)*J409</f>
        <v>0</v>
      </c>
      <c r="T399" s="75" cm="1">
        <f t="array" ref="T399">_xlfn.IFS(K409&lt;&gt;0,(((L409+M409+N409)/K409)*S399),K409=0,0)</f>
        <v>0</v>
      </c>
      <c r="U399" s="78">
        <f t="shared" si="429"/>
        <v>0</v>
      </c>
      <c r="V399" s="61"/>
      <c r="W399" s="88"/>
      <c r="X399" s="82">
        <f t="shared" si="430"/>
        <v>0</v>
      </c>
      <c r="Y399" s="82">
        <f t="shared" si="431"/>
        <v>0</v>
      </c>
      <c r="Z399" s="82">
        <f t="shared" si="432"/>
        <v>0</v>
      </c>
      <c r="AA399" s="34"/>
      <c r="AB399" s="34"/>
      <c r="AC399" s="82">
        <f t="shared" si="427"/>
        <v>0</v>
      </c>
      <c r="AD399" s="82">
        <f t="shared" si="428"/>
        <v>0</v>
      </c>
      <c r="AE399" s="6"/>
      <c r="AF399" s="7"/>
      <c r="AG399" s="8"/>
      <c r="AH399" s="11"/>
      <c r="AI399" s="11"/>
      <c r="AJ399" s="5">
        <f t="shared" si="433"/>
        <v>0</v>
      </c>
      <c r="AK399" s="5">
        <f t="shared" si="434"/>
        <v>0</v>
      </c>
      <c r="AL399" s="5">
        <f t="shared" si="435"/>
        <v>0</v>
      </c>
      <c r="AM399" s="5">
        <f t="shared" si="436"/>
        <v>0</v>
      </c>
      <c r="AN399" s="77">
        <f>(AJ399+AK399+AL399+AM399)*AE409</f>
        <v>0</v>
      </c>
      <c r="AO399" s="86" cm="1">
        <f t="array" ref="AO399">_xlfn.IFS(AF409&lt;&gt;0,(((AG409+AH409+AI409)/AF409)*AN399),AF409=0,0)</f>
        <v>0</v>
      </c>
      <c r="AP399" s="78">
        <f t="shared" ref="AP399" si="437">Y399-AB399-AO399</f>
        <v>0</v>
      </c>
      <c r="AQ399" s="61"/>
      <c r="AR399" s="10"/>
      <c r="AS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row>
    <row r="400" spans="1:98" x14ac:dyDescent="0.25">
      <c r="A400" s="50"/>
      <c r="B400" s="45"/>
      <c r="C400" s="43"/>
      <c r="D400" s="28" t="s">
        <v>42</v>
      </c>
      <c r="E400" s="5"/>
      <c r="F400" s="5"/>
      <c r="G400" s="5"/>
      <c r="H400" s="27"/>
      <c r="I400" s="27"/>
      <c r="J400" s="6"/>
      <c r="K400" s="7"/>
      <c r="L400" s="8"/>
      <c r="M400" s="11"/>
      <c r="N400" s="11"/>
      <c r="O400" s="5"/>
      <c r="P400" s="5"/>
      <c r="Q400" s="5"/>
      <c r="R400" s="5"/>
      <c r="S400" s="74">
        <f>(O400+P400+Q400+R400)*J409</f>
        <v>0</v>
      </c>
      <c r="T400" s="75" cm="1">
        <f t="array" ref="T400">_xlfn.IFS(K409&lt;&gt;0,(((L409+M409+N409)/K409)*S400),K409=0,0)</f>
        <v>0</v>
      </c>
      <c r="U400" s="78">
        <f t="shared" si="429"/>
        <v>0</v>
      </c>
      <c r="V400" s="61"/>
      <c r="W400" s="88"/>
      <c r="X400" s="82">
        <f t="shared" si="430"/>
        <v>0</v>
      </c>
      <c r="Y400" s="82">
        <f t="shared" si="431"/>
        <v>0</v>
      </c>
      <c r="Z400" s="82">
        <f t="shared" si="432"/>
        <v>0</v>
      </c>
      <c r="AA400" s="34"/>
      <c r="AB400" s="34"/>
      <c r="AC400" s="82">
        <f t="shared" si="427"/>
        <v>0</v>
      </c>
      <c r="AD400" s="82">
        <f t="shared" si="428"/>
        <v>0</v>
      </c>
      <c r="AE400" s="6"/>
      <c r="AF400" s="7"/>
      <c r="AG400" s="8"/>
      <c r="AH400" s="11"/>
      <c r="AI400" s="11"/>
      <c r="AJ400" s="5">
        <f t="shared" si="433"/>
        <v>0</v>
      </c>
      <c r="AK400" s="5">
        <f t="shared" si="434"/>
        <v>0</v>
      </c>
      <c r="AL400" s="5">
        <f t="shared" si="435"/>
        <v>0</v>
      </c>
      <c r="AM400" s="5">
        <f t="shared" si="436"/>
        <v>0</v>
      </c>
      <c r="AN400" s="77">
        <f>(AJ400+AK400+AL400+AM400)*AE409</f>
        <v>0</v>
      </c>
      <c r="AO400" s="86" cm="1">
        <f t="array" ref="AO400">_xlfn.IFS(AF409&lt;&gt;0,(((AG409+AH409+AI409)/AF409)*AN400),AF409=0,0)</f>
        <v>0</v>
      </c>
      <c r="AP400" s="78">
        <f>Y400-AB400-AO400</f>
        <v>0</v>
      </c>
      <c r="AQ400" s="61"/>
      <c r="AR400" s="10"/>
      <c r="AS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row>
    <row r="401" spans="1:98" x14ac:dyDescent="0.25">
      <c r="A401" s="50"/>
      <c r="B401" s="45"/>
      <c r="C401" s="43"/>
      <c r="D401" s="28" t="s">
        <v>43</v>
      </c>
      <c r="E401" s="5"/>
      <c r="F401" s="5"/>
      <c r="G401" s="5"/>
      <c r="H401" s="27"/>
      <c r="I401" s="27"/>
      <c r="J401" s="6"/>
      <c r="K401" s="7"/>
      <c r="L401" s="8"/>
      <c r="M401" s="11"/>
      <c r="N401" s="11"/>
      <c r="O401" s="5"/>
      <c r="P401" s="5"/>
      <c r="Q401" s="5"/>
      <c r="R401" s="5"/>
      <c r="S401" s="74">
        <f>(O401+P401+Q401+R401)*J409</f>
        <v>0</v>
      </c>
      <c r="T401" s="75" cm="1">
        <f t="array" ref="T401">_xlfn.IFS(K409&lt;&gt;0,(((L409+M409+N409)/K409)*S401),K409=0,0)</f>
        <v>0</v>
      </c>
      <c r="U401" s="78">
        <f t="shared" si="429"/>
        <v>0</v>
      </c>
      <c r="V401" s="61"/>
      <c r="W401" s="88"/>
      <c r="X401" s="82">
        <f t="shared" si="430"/>
        <v>0</v>
      </c>
      <c r="Y401" s="82">
        <f t="shared" si="431"/>
        <v>0</v>
      </c>
      <c r="Z401" s="82">
        <f t="shared" si="432"/>
        <v>0</v>
      </c>
      <c r="AA401" s="34"/>
      <c r="AB401" s="34"/>
      <c r="AC401" s="82">
        <f t="shared" si="427"/>
        <v>0</v>
      </c>
      <c r="AD401" s="82">
        <f t="shared" si="428"/>
        <v>0</v>
      </c>
      <c r="AE401" s="6"/>
      <c r="AF401" s="7"/>
      <c r="AG401" s="8"/>
      <c r="AH401" s="11"/>
      <c r="AI401" s="11"/>
      <c r="AJ401" s="5">
        <f t="shared" si="433"/>
        <v>0</v>
      </c>
      <c r="AK401" s="5">
        <f t="shared" si="434"/>
        <v>0</v>
      </c>
      <c r="AL401" s="5">
        <f t="shared" si="435"/>
        <v>0</v>
      </c>
      <c r="AM401" s="5">
        <f t="shared" si="436"/>
        <v>0</v>
      </c>
      <c r="AN401" s="77">
        <f>(AJ401+AK401+AL401+AM401)*AE409</f>
        <v>0</v>
      </c>
      <c r="AO401" s="86" cm="1">
        <f t="array" ref="AO401">_xlfn.IFS(AF409&lt;&gt;0,(((AG409+AH409+AI409)/AF409)*AN401),AF409=0,0)</f>
        <v>0</v>
      </c>
      <c r="AP401" s="78">
        <f t="shared" ref="AP401:AP408" si="438">Y401-AB401-AO401</f>
        <v>0</v>
      </c>
      <c r="AQ401" s="61"/>
      <c r="AR401" s="10"/>
      <c r="AS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row>
    <row r="402" spans="1:98" x14ac:dyDescent="0.25">
      <c r="A402" s="50"/>
      <c r="B402" s="45"/>
      <c r="C402" s="43"/>
      <c r="D402" s="28" t="s">
        <v>44</v>
      </c>
      <c r="E402" s="5"/>
      <c r="F402" s="5"/>
      <c r="G402" s="5"/>
      <c r="H402" s="27"/>
      <c r="I402" s="27"/>
      <c r="J402" s="6"/>
      <c r="K402" s="7"/>
      <c r="L402" s="8"/>
      <c r="M402" s="11"/>
      <c r="N402" s="11"/>
      <c r="O402" s="5"/>
      <c r="P402" s="5"/>
      <c r="Q402" s="5"/>
      <c r="R402" s="5"/>
      <c r="S402" s="74">
        <f>(O402+P402+Q402+R402)*J409</f>
        <v>0</v>
      </c>
      <c r="T402" s="75" cm="1">
        <f t="array" ref="T402">_xlfn.IFS(K409&lt;&gt;0,(((L409+M409+N409)/K409)*S402),K409=0,0)</f>
        <v>0</v>
      </c>
      <c r="U402" s="78">
        <f t="shared" si="429"/>
        <v>0</v>
      </c>
      <c r="V402" s="61"/>
      <c r="W402" s="88"/>
      <c r="X402" s="82">
        <f t="shared" si="430"/>
        <v>0</v>
      </c>
      <c r="Y402" s="82">
        <f t="shared" si="431"/>
        <v>0</v>
      </c>
      <c r="Z402" s="82">
        <f t="shared" si="432"/>
        <v>0</v>
      </c>
      <c r="AA402" s="34"/>
      <c r="AB402" s="34"/>
      <c r="AC402" s="82">
        <f t="shared" si="427"/>
        <v>0</v>
      </c>
      <c r="AD402" s="82">
        <f t="shared" si="428"/>
        <v>0</v>
      </c>
      <c r="AE402" s="6"/>
      <c r="AF402" s="7"/>
      <c r="AG402" s="8"/>
      <c r="AH402" s="11"/>
      <c r="AI402" s="11"/>
      <c r="AJ402" s="5">
        <f t="shared" si="433"/>
        <v>0</v>
      </c>
      <c r="AK402" s="5">
        <f t="shared" si="434"/>
        <v>0</v>
      </c>
      <c r="AL402" s="5">
        <f t="shared" si="435"/>
        <v>0</v>
      </c>
      <c r="AM402" s="5">
        <f t="shared" si="436"/>
        <v>0</v>
      </c>
      <c r="AN402" s="77">
        <f>(AJ402+AK402+AL402+AM402)*AE409</f>
        <v>0</v>
      </c>
      <c r="AO402" s="86" cm="1">
        <f t="array" ref="AO402">_xlfn.IFS(AF409&lt;&gt;0,(((AG409+AH409+AI409)/AF409)*AN402),AF409=0,0)</f>
        <v>0</v>
      </c>
      <c r="AP402" s="78">
        <f t="shared" si="438"/>
        <v>0</v>
      </c>
      <c r="AQ402" s="61"/>
      <c r="AR402" s="10"/>
      <c r="AS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row>
    <row r="403" spans="1:98" x14ac:dyDescent="0.25">
      <c r="A403" s="50"/>
      <c r="B403" s="45"/>
      <c r="C403" s="43"/>
      <c r="D403" s="28" t="s">
        <v>45</v>
      </c>
      <c r="E403" s="5"/>
      <c r="F403" s="5"/>
      <c r="G403" s="5"/>
      <c r="H403" s="27"/>
      <c r="I403" s="27"/>
      <c r="J403" s="6"/>
      <c r="K403" s="7"/>
      <c r="L403" s="8"/>
      <c r="M403" s="11"/>
      <c r="N403" s="11"/>
      <c r="O403" s="5"/>
      <c r="P403" s="5"/>
      <c r="Q403" s="5"/>
      <c r="R403" s="5"/>
      <c r="S403" s="74">
        <f>(O403+P403+Q403+R403)*J409</f>
        <v>0</v>
      </c>
      <c r="T403" s="75" cm="1">
        <f t="array" ref="T403">_xlfn.IFS(K409&lt;&gt;0,(((L409+M409+N409)/K409)*S403),K409=0,0)</f>
        <v>0</v>
      </c>
      <c r="U403" s="78">
        <f t="shared" si="429"/>
        <v>0</v>
      </c>
      <c r="V403" s="61"/>
      <c r="W403" s="88"/>
      <c r="X403" s="82">
        <f t="shared" si="430"/>
        <v>0</v>
      </c>
      <c r="Y403" s="82">
        <f t="shared" si="431"/>
        <v>0</v>
      </c>
      <c r="Z403" s="82">
        <f t="shared" si="432"/>
        <v>0</v>
      </c>
      <c r="AA403" s="34"/>
      <c r="AB403" s="34"/>
      <c r="AC403" s="82">
        <f t="shared" si="427"/>
        <v>0</v>
      </c>
      <c r="AD403" s="82">
        <f t="shared" si="428"/>
        <v>0</v>
      </c>
      <c r="AE403" s="6"/>
      <c r="AF403" s="7"/>
      <c r="AG403" s="8"/>
      <c r="AH403" s="11"/>
      <c r="AI403" s="11"/>
      <c r="AJ403" s="5">
        <f t="shared" si="433"/>
        <v>0</v>
      </c>
      <c r="AK403" s="5">
        <f t="shared" si="434"/>
        <v>0</v>
      </c>
      <c r="AL403" s="5">
        <f t="shared" si="435"/>
        <v>0</v>
      </c>
      <c r="AM403" s="5">
        <f t="shared" si="436"/>
        <v>0</v>
      </c>
      <c r="AN403" s="77">
        <f>(AJ403+AK403+AL403+AM403)*AE409</f>
        <v>0</v>
      </c>
      <c r="AO403" s="86" cm="1">
        <f t="array" ref="AO403">_xlfn.IFS(AF409&lt;&gt;0,(((AG409+AH409+AI409)/AF409)*AN403),AF409=0,0)</f>
        <v>0</v>
      </c>
      <c r="AP403" s="78">
        <f t="shared" si="438"/>
        <v>0</v>
      </c>
      <c r="AQ403" s="61"/>
      <c r="AR403" s="10"/>
      <c r="AS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row>
    <row r="404" spans="1:98" x14ac:dyDescent="0.25">
      <c r="A404" s="50"/>
      <c r="B404" s="45"/>
      <c r="C404" s="43"/>
      <c r="D404" s="28" t="s">
        <v>46</v>
      </c>
      <c r="E404" s="5"/>
      <c r="F404" s="5"/>
      <c r="G404" s="5"/>
      <c r="H404" s="27"/>
      <c r="I404" s="27"/>
      <c r="J404" s="6"/>
      <c r="K404" s="7"/>
      <c r="L404" s="8"/>
      <c r="M404" s="11"/>
      <c r="N404" s="11"/>
      <c r="O404" s="5"/>
      <c r="P404" s="5"/>
      <c r="Q404" s="5"/>
      <c r="R404" s="5"/>
      <c r="S404" s="74">
        <f>(O404+P404+Q404+R404)*J409</f>
        <v>0</v>
      </c>
      <c r="T404" s="75" cm="1">
        <f t="array" ref="T404">_xlfn.IFS(K409&lt;&gt;0,(((L409+M409+N409)/K409)*S404),K409=0,0)</f>
        <v>0</v>
      </c>
      <c r="U404" s="78">
        <f t="shared" si="429"/>
        <v>0</v>
      </c>
      <c r="V404" s="61"/>
      <c r="W404" s="88"/>
      <c r="X404" s="82">
        <f t="shared" si="430"/>
        <v>0</v>
      </c>
      <c r="Y404" s="82">
        <f t="shared" si="431"/>
        <v>0</v>
      </c>
      <c r="Z404" s="82">
        <f t="shared" si="432"/>
        <v>0</v>
      </c>
      <c r="AA404" s="34"/>
      <c r="AB404" s="34"/>
      <c r="AC404" s="82">
        <f t="shared" si="427"/>
        <v>0</v>
      </c>
      <c r="AD404" s="82">
        <f t="shared" si="428"/>
        <v>0</v>
      </c>
      <c r="AE404" s="6"/>
      <c r="AF404" s="7"/>
      <c r="AG404" s="8"/>
      <c r="AH404" s="11"/>
      <c r="AI404" s="11"/>
      <c r="AJ404" s="5">
        <f t="shared" si="433"/>
        <v>0</v>
      </c>
      <c r="AK404" s="5">
        <f t="shared" si="434"/>
        <v>0</v>
      </c>
      <c r="AL404" s="5">
        <f t="shared" si="435"/>
        <v>0</v>
      </c>
      <c r="AM404" s="5">
        <f t="shared" si="436"/>
        <v>0</v>
      </c>
      <c r="AN404" s="77">
        <f>(AJ404+AK404+AL404+AM404)*AE409</f>
        <v>0</v>
      </c>
      <c r="AO404" s="86" cm="1">
        <f t="array" ref="AO404">_xlfn.IFS(AF409&lt;&gt;0,(((AG409+AH409+AI409)/AF409)*AN404),AF409=0,0)</f>
        <v>0</v>
      </c>
      <c r="AP404" s="78">
        <f t="shared" si="438"/>
        <v>0</v>
      </c>
      <c r="AQ404" s="61"/>
      <c r="AR404" s="10"/>
      <c r="AS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row>
    <row r="405" spans="1:98" x14ac:dyDescent="0.25">
      <c r="A405" s="50"/>
      <c r="B405" s="45"/>
      <c r="C405" s="43"/>
      <c r="D405" s="28" t="s">
        <v>47</v>
      </c>
      <c r="E405" s="5"/>
      <c r="F405" s="5"/>
      <c r="G405" s="5"/>
      <c r="H405" s="27"/>
      <c r="I405" s="27"/>
      <c r="J405" s="6"/>
      <c r="K405" s="7"/>
      <c r="L405" s="8"/>
      <c r="M405" s="11"/>
      <c r="N405" s="11"/>
      <c r="O405" s="5"/>
      <c r="P405" s="5"/>
      <c r="Q405" s="5"/>
      <c r="R405" s="5"/>
      <c r="S405" s="74">
        <f>(O405+P405+Q405+R405)*J409</f>
        <v>0</v>
      </c>
      <c r="T405" s="75" cm="1">
        <f t="array" ref="T405">_xlfn.IFS(K409&lt;&gt;0,(((L409+M409+N409)/K409)*S405),K409=0,0)</f>
        <v>0</v>
      </c>
      <c r="U405" s="78">
        <f t="shared" si="429"/>
        <v>0</v>
      </c>
      <c r="V405" s="61"/>
      <c r="W405" s="88"/>
      <c r="X405" s="82">
        <f t="shared" si="430"/>
        <v>0</v>
      </c>
      <c r="Y405" s="82">
        <f t="shared" si="431"/>
        <v>0</v>
      </c>
      <c r="Z405" s="82">
        <f t="shared" si="432"/>
        <v>0</v>
      </c>
      <c r="AA405" s="34"/>
      <c r="AB405" s="34"/>
      <c r="AC405" s="82">
        <f t="shared" si="427"/>
        <v>0</v>
      </c>
      <c r="AD405" s="82">
        <f t="shared" si="428"/>
        <v>0</v>
      </c>
      <c r="AE405" s="6"/>
      <c r="AF405" s="7"/>
      <c r="AG405" s="8"/>
      <c r="AH405" s="11"/>
      <c r="AI405" s="11"/>
      <c r="AJ405" s="5">
        <f t="shared" si="433"/>
        <v>0</v>
      </c>
      <c r="AK405" s="5">
        <f t="shared" si="434"/>
        <v>0</v>
      </c>
      <c r="AL405" s="5">
        <f t="shared" si="435"/>
        <v>0</v>
      </c>
      <c r="AM405" s="5">
        <f t="shared" si="436"/>
        <v>0</v>
      </c>
      <c r="AN405" s="77">
        <f>(AJ405+AK405+AL405+AM405)*AE409</f>
        <v>0</v>
      </c>
      <c r="AO405" s="86" cm="1">
        <f t="array" ref="AO405">_xlfn.IFS(AF409&lt;&gt;0,(((AG409+AH409+AI409)/AF409)*AN405),AF409=0,0)</f>
        <v>0</v>
      </c>
      <c r="AP405" s="78">
        <f t="shared" si="438"/>
        <v>0</v>
      </c>
      <c r="AQ405" s="61"/>
      <c r="AR405" s="10"/>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row>
    <row r="406" spans="1:98" x14ac:dyDescent="0.25">
      <c r="A406" s="50"/>
      <c r="B406" s="45"/>
      <c r="C406" s="43"/>
      <c r="D406" s="28" t="s">
        <v>48</v>
      </c>
      <c r="E406" s="5"/>
      <c r="F406" s="5"/>
      <c r="G406" s="5"/>
      <c r="H406" s="27"/>
      <c r="I406" s="27"/>
      <c r="J406" s="6"/>
      <c r="K406" s="7"/>
      <c r="L406" s="8"/>
      <c r="M406" s="11"/>
      <c r="N406" s="11"/>
      <c r="O406" s="5"/>
      <c r="P406" s="5"/>
      <c r="Q406" s="5"/>
      <c r="R406" s="5"/>
      <c r="S406" s="74">
        <f>(O406+P406+Q406+R406)*J409</f>
        <v>0</v>
      </c>
      <c r="T406" s="75" cm="1">
        <f t="array" ref="T406">_xlfn.IFS(K409&lt;&gt;0,(((L409+M409+N409)/K409)*S406),K409=0,0)</f>
        <v>0</v>
      </c>
      <c r="U406" s="78">
        <f t="shared" si="429"/>
        <v>0</v>
      </c>
      <c r="V406" s="61"/>
      <c r="W406" s="88"/>
      <c r="X406" s="82">
        <f t="shared" si="430"/>
        <v>0</v>
      </c>
      <c r="Y406" s="82">
        <f t="shared" si="431"/>
        <v>0</v>
      </c>
      <c r="Z406" s="82">
        <f t="shared" si="432"/>
        <v>0</v>
      </c>
      <c r="AA406" s="34"/>
      <c r="AB406" s="34"/>
      <c r="AC406" s="82">
        <f t="shared" si="427"/>
        <v>0</v>
      </c>
      <c r="AD406" s="82">
        <f t="shared" si="428"/>
        <v>0</v>
      </c>
      <c r="AE406" s="6"/>
      <c r="AF406" s="7"/>
      <c r="AG406" s="8"/>
      <c r="AH406" s="11"/>
      <c r="AI406" s="11"/>
      <c r="AJ406" s="5">
        <f t="shared" si="433"/>
        <v>0</v>
      </c>
      <c r="AK406" s="5">
        <f t="shared" si="434"/>
        <v>0</v>
      </c>
      <c r="AL406" s="5">
        <f t="shared" si="435"/>
        <v>0</v>
      </c>
      <c r="AM406" s="5">
        <f t="shared" si="436"/>
        <v>0</v>
      </c>
      <c r="AN406" s="77">
        <f>(AJ406+AK406+AL406+AM406)*AE409</f>
        <v>0</v>
      </c>
      <c r="AO406" s="86" cm="1">
        <f t="array" ref="AO406">_xlfn.IFS(AF409&lt;&gt;0,(((AG409+AH409+AI409)/AF409)*AN406),AF409=0,0)</f>
        <v>0</v>
      </c>
      <c r="AP406" s="78">
        <f t="shared" si="438"/>
        <v>0</v>
      </c>
      <c r="AQ406" s="61"/>
      <c r="AR406" s="10"/>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row>
    <row r="407" spans="1:98" x14ac:dyDescent="0.25">
      <c r="A407" s="50"/>
      <c r="B407" s="45"/>
      <c r="C407" s="43"/>
      <c r="D407" s="28" t="s">
        <v>49</v>
      </c>
      <c r="E407" s="5"/>
      <c r="F407" s="5"/>
      <c r="G407" s="5"/>
      <c r="H407" s="27"/>
      <c r="I407" s="27"/>
      <c r="J407" s="6"/>
      <c r="K407" s="7"/>
      <c r="L407" s="8"/>
      <c r="M407" s="11"/>
      <c r="N407" s="11"/>
      <c r="O407" s="5"/>
      <c r="P407" s="5"/>
      <c r="Q407" s="5"/>
      <c r="R407" s="5"/>
      <c r="S407" s="74">
        <f>(O407+P407+Q407+R407)*J409</f>
        <v>0</v>
      </c>
      <c r="T407" s="75" cm="1">
        <f t="array" ref="T407">_xlfn.IFS(K409&lt;&gt;0,(((L409+M409+N409)/K409)*S407),K409=0,0)</f>
        <v>0</v>
      </c>
      <c r="U407" s="78">
        <f t="shared" si="429"/>
        <v>0</v>
      </c>
      <c r="V407" s="61"/>
      <c r="W407" s="88"/>
      <c r="X407" s="82">
        <f t="shared" si="430"/>
        <v>0</v>
      </c>
      <c r="Y407" s="82">
        <f t="shared" si="431"/>
        <v>0</v>
      </c>
      <c r="Z407" s="82">
        <f t="shared" si="432"/>
        <v>0</v>
      </c>
      <c r="AA407" s="34"/>
      <c r="AB407" s="34"/>
      <c r="AC407" s="82">
        <f t="shared" si="427"/>
        <v>0</v>
      </c>
      <c r="AD407" s="82">
        <f t="shared" si="428"/>
        <v>0</v>
      </c>
      <c r="AE407" s="6"/>
      <c r="AF407" s="7"/>
      <c r="AG407" s="8"/>
      <c r="AH407" s="11"/>
      <c r="AI407" s="11"/>
      <c r="AJ407" s="5">
        <f t="shared" si="433"/>
        <v>0</v>
      </c>
      <c r="AK407" s="5">
        <f t="shared" si="434"/>
        <v>0</v>
      </c>
      <c r="AL407" s="5">
        <f t="shared" si="435"/>
        <v>0</v>
      </c>
      <c r="AM407" s="5">
        <f t="shared" si="436"/>
        <v>0</v>
      </c>
      <c r="AN407" s="77">
        <f>(AJ407+AK407+AL407+AM407)*AE409</f>
        <v>0</v>
      </c>
      <c r="AO407" s="86" cm="1">
        <f t="array" ref="AO407">_xlfn.IFS(AF409&lt;&gt;0,(((AG409+AH409+AI409)/AF409)*AN407),AF409=0,0)</f>
        <v>0</v>
      </c>
      <c r="AP407" s="78">
        <f t="shared" si="438"/>
        <v>0</v>
      </c>
      <c r="AQ407" s="61"/>
      <c r="AR407" s="10"/>
      <c r="AS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row>
    <row r="408" spans="1:98" ht="15.75" customHeight="1" x14ac:dyDescent="0.25">
      <c r="A408" s="50"/>
      <c r="B408" s="45"/>
      <c r="C408" s="43"/>
      <c r="D408" s="28" t="s">
        <v>50</v>
      </c>
      <c r="E408" s="5"/>
      <c r="F408" s="5"/>
      <c r="G408" s="5"/>
      <c r="H408" s="27"/>
      <c r="I408" s="27"/>
      <c r="J408" s="6"/>
      <c r="K408" s="7"/>
      <c r="L408" s="8"/>
      <c r="M408" s="11"/>
      <c r="N408" s="11"/>
      <c r="O408" s="5"/>
      <c r="P408" s="5"/>
      <c r="Q408" s="5"/>
      <c r="R408" s="5"/>
      <c r="S408" s="74">
        <f>(O408+P408+Q408+R408)*J409</f>
        <v>0</v>
      </c>
      <c r="T408" s="75" cm="1">
        <f t="array" ref="T408">_xlfn.IFS(K409&lt;&gt;0,(((L409+M409+N409)/K409)*S408),K409=0,0)</f>
        <v>0</v>
      </c>
      <c r="U408" s="78">
        <f t="shared" si="429"/>
        <v>0</v>
      </c>
      <c r="V408" s="61"/>
      <c r="W408" s="88"/>
      <c r="X408" s="82">
        <f t="shared" si="430"/>
        <v>0</v>
      </c>
      <c r="Y408" s="82">
        <f t="shared" si="431"/>
        <v>0</v>
      </c>
      <c r="Z408" s="82">
        <f t="shared" si="432"/>
        <v>0</v>
      </c>
      <c r="AA408" s="34"/>
      <c r="AB408" s="34"/>
      <c r="AC408" s="82">
        <f t="shared" si="427"/>
        <v>0</v>
      </c>
      <c r="AD408" s="82">
        <f t="shared" si="428"/>
        <v>0</v>
      </c>
      <c r="AE408" s="6"/>
      <c r="AF408" s="7"/>
      <c r="AG408" s="8"/>
      <c r="AH408" s="11"/>
      <c r="AI408" s="11"/>
      <c r="AJ408" s="5">
        <f t="shared" si="433"/>
        <v>0</v>
      </c>
      <c r="AK408" s="5">
        <f t="shared" si="434"/>
        <v>0</v>
      </c>
      <c r="AL408" s="5">
        <f t="shared" si="435"/>
        <v>0</v>
      </c>
      <c r="AM408" s="5">
        <f t="shared" si="436"/>
        <v>0</v>
      </c>
      <c r="AN408" s="77">
        <f>(AJ408+AK408+AL408+AM408)*AE409</f>
        <v>0</v>
      </c>
      <c r="AO408" s="86" cm="1">
        <f t="array" ref="AO408">_xlfn.IFS(AF409&lt;&gt;0,(((AG409+AH409+AI409)/AF409)*AN408),AF409=0,0)</f>
        <v>0</v>
      </c>
      <c r="AP408" s="78">
        <f t="shared" si="438"/>
        <v>0</v>
      </c>
      <c r="AQ408" s="61"/>
      <c r="AR408" s="12"/>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row>
    <row r="409" spans="1:98" ht="18.75" x14ac:dyDescent="0.3">
      <c r="A409" s="51"/>
      <c r="B409" s="45"/>
      <c r="C409" s="43"/>
      <c r="D409" s="29" t="s">
        <v>51</v>
      </c>
      <c r="E409" s="35">
        <f>SUM(E397:E408)</f>
        <v>0</v>
      </c>
      <c r="F409" s="35">
        <f>SUM(F397:F408)</f>
        <v>0</v>
      </c>
      <c r="G409" s="35">
        <f>SUM(G397:G408)</f>
        <v>0</v>
      </c>
      <c r="H409" s="71">
        <f>SUM(H397:H408)</f>
        <v>0</v>
      </c>
      <c r="I409" s="71">
        <f>SUM(I397:I408)</f>
        <v>0</v>
      </c>
      <c r="J409" s="63"/>
      <c r="K409" s="62"/>
      <c r="L409" s="62"/>
      <c r="M409" s="62">
        <v>0</v>
      </c>
      <c r="N409" s="62"/>
      <c r="O409" s="72">
        <f>SUM(O397:O408)</f>
        <v>0</v>
      </c>
      <c r="P409" s="72">
        <f>SUM(P397:P408)</f>
        <v>0</v>
      </c>
      <c r="Q409" s="72">
        <f>SUM(Q397:Q408)</f>
        <v>0</v>
      </c>
      <c r="R409" s="72">
        <f>SUM(R397:R408)</f>
        <v>0</v>
      </c>
      <c r="S409" s="72">
        <f>(O409+P409+Q409+R409)*J409</f>
        <v>0</v>
      </c>
      <c r="T409" s="73" cm="1">
        <f t="array" ref="T409">_xlfn.IFS(K409&lt;&gt;0,(((L409+M409+N409)/K409)*S409),K409=0,0)</f>
        <v>0</v>
      </c>
      <c r="U409" s="73">
        <f>F409-T409</f>
        <v>0</v>
      </c>
      <c r="V409" s="64"/>
      <c r="W409" s="88"/>
      <c r="X409" s="83">
        <f>SUM(X397:X408)</f>
        <v>0</v>
      </c>
      <c r="Y409" s="83">
        <f>SUM(Y397:Y408)</f>
        <v>0</v>
      </c>
      <c r="Z409" s="83">
        <f>SUM(Z397:Z408)</f>
        <v>0</v>
      </c>
      <c r="AA409" s="83">
        <f>SUM(AA397:AA408)</f>
        <v>0</v>
      </c>
      <c r="AB409" s="83">
        <f>SUM(AB397:AB408)</f>
        <v>0</v>
      </c>
      <c r="AC409" s="84">
        <f>SUM(AC397:AC408)</f>
        <v>0</v>
      </c>
      <c r="AD409" s="84">
        <f>SUM(AD397:AD408)</f>
        <v>0</v>
      </c>
      <c r="AE409" s="63">
        <f>J409</f>
        <v>0</v>
      </c>
      <c r="AF409" s="41">
        <f>K409</f>
        <v>0</v>
      </c>
      <c r="AG409" s="41">
        <f>L409</f>
        <v>0</v>
      </c>
      <c r="AH409" s="41">
        <f>M409</f>
        <v>0</v>
      </c>
      <c r="AI409" s="41">
        <f>N409</f>
        <v>0</v>
      </c>
      <c r="AJ409" s="72">
        <f>SUM(AJ397:AJ408)</f>
        <v>0</v>
      </c>
      <c r="AK409" s="72">
        <f>SUM(AK397:AK408)</f>
        <v>0</v>
      </c>
      <c r="AL409" s="72">
        <f>SUM(AL397:AL408)</f>
        <v>0</v>
      </c>
      <c r="AM409" s="72">
        <f>SUM(AM397:AM408)</f>
        <v>0</v>
      </c>
      <c r="AN409" s="72">
        <f>(AJ409+AK409+AL409+AM409)*AE409</f>
        <v>0</v>
      </c>
      <c r="AO409" s="33" cm="1">
        <f t="array" ref="AO409">_xlfn.IFS(AF409&lt;&gt;0,(((AG409+AH409+AI409)/AF409)*AN409),AF409=0,0)</f>
        <v>0</v>
      </c>
      <c r="AP409" s="33">
        <f>Y409-AB409-AO409</f>
        <v>0</v>
      </c>
      <c r="AQ409" s="64"/>
      <c r="AR409" s="65"/>
      <c r="AS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row>
    <row r="410" spans="1:98" x14ac:dyDescent="0.25">
      <c r="A410" s="50" t="s">
        <v>53</v>
      </c>
      <c r="B410" s="45"/>
      <c r="C410" s="43"/>
      <c r="D410" s="24" t="s">
        <v>39</v>
      </c>
      <c r="E410" s="25"/>
      <c r="F410" s="25"/>
      <c r="G410" s="25"/>
      <c r="H410" s="26"/>
      <c r="I410" s="26"/>
      <c r="J410" s="37"/>
      <c r="K410" s="38"/>
      <c r="L410" s="39"/>
      <c r="M410" s="40"/>
      <c r="N410" s="40"/>
      <c r="O410" s="25"/>
      <c r="P410" s="25"/>
      <c r="Q410" s="25"/>
      <c r="R410" s="25"/>
      <c r="S410" s="74">
        <f>(O410+P410+Q410+R410)*J422</f>
        <v>0</v>
      </c>
      <c r="T410" s="75" cm="1">
        <f t="array" ref="T410">_xlfn.IFS(K422&lt;&gt;0,(((L422+M422+N422)/K422)*S410),K422=0,0)</f>
        <v>0</v>
      </c>
      <c r="U410" s="76">
        <f>F410-T410</f>
        <v>0</v>
      </c>
      <c r="V410" s="61"/>
      <c r="W410" s="88"/>
      <c r="X410" s="82">
        <f>E410</f>
        <v>0</v>
      </c>
      <c r="Y410" s="82">
        <f>F410</f>
        <v>0</v>
      </c>
      <c r="Z410" s="82">
        <f>G410</f>
        <v>0</v>
      </c>
      <c r="AA410" s="34"/>
      <c r="AB410" s="34"/>
      <c r="AC410" s="82">
        <f t="shared" ref="AC410:AC421" si="439">H410</f>
        <v>0</v>
      </c>
      <c r="AD410" s="82">
        <f t="shared" ref="AD410:AD421" si="440">I410</f>
        <v>0</v>
      </c>
      <c r="AE410" s="6"/>
      <c r="AF410" s="7"/>
      <c r="AG410" s="8"/>
      <c r="AH410" s="9"/>
      <c r="AI410" s="9"/>
      <c r="AJ410" s="85">
        <f>O410</f>
        <v>0</v>
      </c>
      <c r="AK410" s="85">
        <f>P410</f>
        <v>0</v>
      </c>
      <c r="AL410" s="85">
        <f>Q410</f>
        <v>0</v>
      </c>
      <c r="AM410" s="85">
        <f>R410</f>
        <v>0</v>
      </c>
      <c r="AN410" s="77">
        <f>(AJ410+AK410+AL410+AM410)*AE422</f>
        <v>0</v>
      </c>
      <c r="AO410" s="86" cm="1">
        <f t="array" ref="AO410">_xlfn.IFS(AF422&lt;&gt;0,(((AG422+AH422+AI422)/AF422)*AN410),AF422=0,0)</f>
        <v>0</v>
      </c>
      <c r="AP410" s="78">
        <f>Y410-AB410-AO410</f>
        <v>0</v>
      </c>
      <c r="AQ410" s="61"/>
      <c r="AR410" s="10"/>
      <c r="AS410" s="88"/>
      <c r="AT410" s="88"/>
      <c r="AU410" s="88"/>
      <c r="AV410" s="88"/>
      <c r="AW410" s="88"/>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c r="CB410" s="88"/>
      <c r="CC410" s="88"/>
      <c r="CD410" s="88"/>
      <c r="CE410" s="88"/>
      <c r="CF410" s="88"/>
      <c r="CG410" s="88"/>
      <c r="CH410" s="88"/>
      <c r="CI410" s="88"/>
      <c r="CJ410" s="88"/>
      <c r="CK410" s="88"/>
      <c r="CL410" s="88"/>
      <c r="CM410" s="88"/>
      <c r="CN410" s="88"/>
      <c r="CO410" s="88"/>
      <c r="CP410" s="88"/>
      <c r="CQ410" s="88"/>
      <c r="CR410" s="88"/>
      <c r="CS410" s="88"/>
      <c r="CT410" s="88"/>
    </row>
    <row r="411" spans="1:98" x14ac:dyDescent="0.25">
      <c r="A411" s="50"/>
      <c r="B411" s="45"/>
      <c r="C411" s="43"/>
      <c r="D411" s="28" t="s">
        <v>40</v>
      </c>
      <c r="E411" s="5"/>
      <c r="F411" s="5"/>
      <c r="G411" s="5"/>
      <c r="H411" s="27"/>
      <c r="I411" s="27"/>
      <c r="J411" s="6"/>
      <c r="K411" s="7"/>
      <c r="L411" s="8"/>
      <c r="M411" s="11"/>
      <c r="N411" s="11"/>
      <c r="O411" s="5"/>
      <c r="P411" s="5"/>
      <c r="Q411" s="5"/>
      <c r="R411" s="5"/>
      <c r="S411" s="74">
        <f>(O411+P411+Q411+R411)*J422</f>
        <v>0</v>
      </c>
      <c r="T411" s="75" cm="1">
        <f t="array" ref="T411">_xlfn.IFS(K422&lt;&gt;0,(((L422+M422+N422)/K422)*S411),K422=0,0)</f>
        <v>0</v>
      </c>
      <c r="U411" s="78">
        <f>F411-T411</f>
        <v>0</v>
      </c>
      <c r="V411" s="61"/>
      <c r="W411" s="88"/>
      <c r="X411" s="82">
        <f t="shared" ref="X411:X421" si="441">E411</f>
        <v>0</v>
      </c>
      <c r="Y411" s="82">
        <f t="shared" ref="Y411:Y421" si="442">F411</f>
        <v>0</v>
      </c>
      <c r="Z411" s="82">
        <f t="shared" ref="Z411:Z421" si="443">G411</f>
        <v>0</v>
      </c>
      <c r="AA411" s="34"/>
      <c r="AB411" s="34"/>
      <c r="AC411" s="82">
        <f t="shared" si="439"/>
        <v>0</v>
      </c>
      <c r="AD411" s="82">
        <f t="shared" si="440"/>
        <v>0</v>
      </c>
      <c r="AE411" s="6"/>
      <c r="AF411" s="7"/>
      <c r="AG411" s="8"/>
      <c r="AH411" s="11"/>
      <c r="AI411" s="11"/>
      <c r="AJ411" s="85">
        <f t="shared" ref="AJ411:AJ421" si="444">O411</f>
        <v>0</v>
      </c>
      <c r="AK411" s="85">
        <f t="shared" ref="AK411:AK421" si="445">P411</f>
        <v>0</v>
      </c>
      <c r="AL411" s="85">
        <f t="shared" ref="AL411:AL421" si="446">Q411</f>
        <v>0</v>
      </c>
      <c r="AM411" s="85">
        <f t="shared" ref="AM411:AM421" si="447">R411</f>
        <v>0</v>
      </c>
      <c r="AN411" s="77">
        <f>(AJ411+AK411+AL411+AM411)*AE422</f>
        <v>0</v>
      </c>
      <c r="AO411" s="86" cm="1">
        <f t="array" ref="AO411">_xlfn.IFS(AF422&lt;&gt;0,(((AG422+AH422+AI422)/AF422)*AN411),AF422=0,0)</f>
        <v>0</v>
      </c>
      <c r="AP411" s="78">
        <f>Y411-AB411-AO411</f>
        <v>0</v>
      </c>
      <c r="AQ411" s="61"/>
      <c r="AR411" s="10"/>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88"/>
      <c r="CS411" s="88"/>
      <c r="CT411" s="88"/>
    </row>
    <row r="412" spans="1:98" x14ac:dyDescent="0.25">
      <c r="A412" s="50"/>
      <c r="B412" s="45"/>
      <c r="C412" s="43"/>
      <c r="D412" s="28" t="s">
        <v>41</v>
      </c>
      <c r="E412" s="5"/>
      <c r="F412" s="5"/>
      <c r="G412" s="5"/>
      <c r="H412" s="27"/>
      <c r="J412" s="6"/>
      <c r="K412" s="7"/>
      <c r="L412" s="8"/>
      <c r="M412" s="11"/>
      <c r="N412" s="11"/>
      <c r="O412" s="5"/>
      <c r="P412" s="5"/>
      <c r="Q412" s="5"/>
      <c r="R412" s="5"/>
      <c r="S412" s="74">
        <f>(O412+P412+Q412+R412)*J422</f>
        <v>0</v>
      </c>
      <c r="T412" s="75" cm="1">
        <f t="array" ref="T412">_xlfn.IFS(K422&lt;&gt;0,(((L422+M422+N422)/K422)*S412),K422=0,0)</f>
        <v>0</v>
      </c>
      <c r="U412" s="78">
        <f t="shared" ref="U412:U422" si="448">F412-T412</f>
        <v>0</v>
      </c>
      <c r="V412" s="61"/>
      <c r="W412" s="88"/>
      <c r="X412" s="82">
        <f t="shared" si="441"/>
        <v>0</v>
      </c>
      <c r="Y412" s="82">
        <f t="shared" si="442"/>
        <v>0</v>
      </c>
      <c r="Z412" s="82">
        <f t="shared" si="443"/>
        <v>0</v>
      </c>
      <c r="AA412" s="34"/>
      <c r="AB412" s="34"/>
      <c r="AC412" s="82">
        <f t="shared" si="439"/>
        <v>0</v>
      </c>
      <c r="AD412" s="82">
        <f t="shared" si="440"/>
        <v>0</v>
      </c>
      <c r="AE412" s="6"/>
      <c r="AF412" s="7"/>
      <c r="AG412" s="8"/>
      <c r="AH412" s="11"/>
      <c r="AI412" s="11"/>
      <c r="AJ412" s="85">
        <f t="shared" si="444"/>
        <v>0</v>
      </c>
      <c r="AK412" s="85">
        <f t="shared" si="445"/>
        <v>0</v>
      </c>
      <c r="AL412" s="85">
        <f t="shared" si="446"/>
        <v>0</v>
      </c>
      <c r="AM412" s="85">
        <f t="shared" si="447"/>
        <v>0</v>
      </c>
      <c r="AN412" s="77">
        <f>(AJ412+AK412+AL412+AM412)*AE422</f>
        <v>0</v>
      </c>
      <c r="AO412" s="86" cm="1">
        <f t="array" ref="AO412">_xlfn.IFS(AF422&lt;&gt;0,(((AG422+AH422+AI422)/AF422)*AN412),AF422=0,0)</f>
        <v>0</v>
      </c>
      <c r="AP412" s="78">
        <f t="shared" ref="AP412" si="449">Y412-AB412-AO412</f>
        <v>0</v>
      </c>
      <c r="AQ412" s="61"/>
      <c r="AR412" s="10"/>
      <c r="AS412" s="88"/>
      <c r="AT412" s="88"/>
      <c r="AU412" s="88"/>
      <c r="AV412" s="88"/>
      <c r="AW412" s="88"/>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c r="CB412" s="88"/>
      <c r="CC412" s="88"/>
      <c r="CD412" s="88"/>
      <c r="CE412" s="88"/>
      <c r="CF412" s="88"/>
      <c r="CG412" s="88"/>
      <c r="CH412" s="88"/>
      <c r="CI412" s="88"/>
      <c r="CJ412" s="88"/>
      <c r="CK412" s="88"/>
      <c r="CL412" s="88"/>
      <c r="CM412" s="88"/>
      <c r="CN412" s="88"/>
      <c r="CO412" s="88"/>
      <c r="CP412" s="88"/>
      <c r="CQ412" s="88"/>
      <c r="CR412" s="88"/>
      <c r="CS412" s="88"/>
      <c r="CT412" s="88"/>
    </row>
    <row r="413" spans="1:98" x14ac:dyDescent="0.25">
      <c r="A413" s="50"/>
      <c r="B413" s="45"/>
      <c r="C413" s="43"/>
      <c r="D413" s="28" t="s">
        <v>42</v>
      </c>
      <c r="E413" s="5"/>
      <c r="F413" s="5"/>
      <c r="G413" s="5"/>
      <c r="H413" s="27"/>
      <c r="I413" s="27"/>
      <c r="J413" s="6"/>
      <c r="K413" s="7"/>
      <c r="L413" s="8"/>
      <c r="M413" s="11"/>
      <c r="N413" s="11"/>
      <c r="O413" s="5"/>
      <c r="P413" s="5"/>
      <c r="Q413" s="5"/>
      <c r="R413" s="5"/>
      <c r="S413" s="74">
        <f>(O413+P413+Q413+R413)*J422</f>
        <v>0</v>
      </c>
      <c r="T413" s="75" cm="1">
        <f t="array" ref="T413">_xlfn.IFS(K422&lt;&gt;0,(((L422+M422+N422)/K422)*S413),K422=0,0)</f>
        <v>0</v>
      </c>
      <c r="U413" s="78">
        <f>F413-T413</f>
        <v>0</v>
      </c>
      <c r="V413" s="61"/>
      <c r="W413" s="88"/>
      <c r="X413" s="82">
        <f t="shared" si="441"/>
        <v>0</v>
      </c>
      <c r="Y413" s="82">
        <f t="shared" si="442"/>
        <v>0</v>
      </c>
      <c r="Z413" s="82">
        <f t="shared" si="443"/>
        <v>0</v>
      </c>
      <c r="AA413" s="34"/>
      <c r="AB413" s="34"/>
      <c r="AC413" s="82">
        <f t="shared" si="439"/>
        <v>0</v>
      </c>
      <c r="AD413" s="82">
        <f t="shared" si="440"/>
        <v>0</v>
      </c>
      <c r="AE413" s="6"/>
      <c r="AF413" s="7"/>
      <c r="AG413" s="8"/>
      <c r="AH413" s="11"/>
      <c r="AI413" s="11"/>
      <c r="AJ413" s="85">
        <f t="shared" si="444"/>
        <v>0</v>
      </c>
      <c r="AK413" s="85">
        <f t="shared" si="445"/>
        <v>0</v>
      </c>
      <c r="AL413" s="85">
        <f t="shared" si="446"/>
        <v>0</v>
      </c>
      <c r="AM413" s="85">
        <f t="shared" si="447"/>
        <v>0</v>
      </c>
      <c r="AN413" s="77">
        <f>(AJ413+AK413+AL413+AM413)*AE422</f>
        <v>0</v>
      </c>
      <c r="AO413" s="86" cm="1">
        <f t="array" ref="AO413">_xlfn.IFS(AF422&lt;&gt;0,(((AG422+AH422+AI422)/AF422)*AN413),AF422=0,0)</f>
        <v>0</v>
      </c>
      <c r="AP413" s="78">
        <f>Y413-AB413-AO413</f>
        <v>0</v>
      </c>
      <c r="AQ413" s="61"/>
      <c r="AR413" s="10"/>
      <c r="AS413" s="88"/>
      <c r="AT413" s="88"/>
      <c r="AU413" s="88"/>
      <c r="AV413" s="88"/>
      <c r="AW413" s="88"/>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c r="BY413" s="88"/>
      <c r="BZ413" s="88"/>
      <c r="CA413" s="88"/>
      <c r="CB413" s="88"/>
      <c r="CC413" s="88"/>
      <c r="CD413" s="88"/>
      <c r="CE413" s="88"/>
      <c r="CF413" s="88"/>
      <c r="CG413" s="88"/>
      <c r="CH413" s="88"/>
      <c r="CI413" s="88"/>
      <c r="CJ413" s="88"/>
      <c r="CK413" s="88"/>
      <c r="CL413" s="88"/>
      <c r="CM413" s="88"/>
      <c r="CN413" s="88"/>
      <c r="CO413" s="88"/>
      <c r="CP413" s="88"/>
      <c r="CQ413" s="88"/>
      <c r="CR413" s="88"/>
      <c r="CS413" s="88"/>
      <c r="CT413" s="88"/>
    </row>
    <row r="414" spans="1:98" x14ac:dyDescent="0.25">
      <c r="A414" s="50"/>
      <c r="B414" s="45"/>
      <c r="C414" s="43"/>
      <c r="D414" s="28" t="s">
        <v>43</v>
      </c>
      <c r="E414" s="5"/>
      <c r="F414" s="5"/>
      <c r="G414" s="5"/>
      <c r="H414" s="27"/>
      <c r="I414" s="27"/>
      <c r="J414" s="6"/>
      <c r="K414" s="7"/>
      <c r="L414" s="8"/>
      <c r="M414" s="11"/>
      <c r="N414" s="11"/>
      <c r="O414" s="5"/>
      <c r="P414" s="5"/>
      <c r="Q414" s="5"/>
      <c r="R414" s="5"/>
      <c r="S414" s="74">
        <f>(O414+P414+Q414+R414)*J422</f>
        <v>0</v>
      </c>
      <c r="T414" s="75" cm="1">
        <f t="array" ref="T414">_xlfn.IFS(K422&lt;&gt;0,(((L422+M422+N422)/K422)*S414),K422=0,0)</f>
        <v>0</v>
      </c>
      <c r="U414" s="78">
        <f t="shared" ref="U414:U424" si="450">F414-T414</f>
        <v>0</v>
      </c>
      <c r="V414" s="61"/>
      <c r="W414" s="88"/>
      <c r="X414" s="82">
        <f t="shared" si="441"/>
        <v>0</v>
      </c>
      <c r="Y414" s="82">
        <f t="shared" si="442"/>
        <v>0</v>
      </c>
      <c r="Z414" s="82">
        <f t="shared" si="443"/>
        <v>0</v>
      </c>
      <c r="AA414" s="34"/>
      <c r="AB414" s="34"/>
      <c r="AC414" s="82">
        <f t="shared" si="439"/>
        <v>0</v>
      </c>
      <c r="AD414" s="82">
        <f t="shared" si="440"/>
        <v>0</v>
      </c>
      <c r="AE414" s="6"/>
      <c r="AF414" s="7"/>
      <c r="AG414" s="8"/>
      <c r="AH414" s="11"/>
      <c r="AI414" s="11"/>
      <c r="AJ414" s="85">
        <f t="shared" si="444"/>
        <v>0</v>
      </c>
      <c r="AK414" s="85">
        <f t="shared" si="445"/>
        <v>0</v>
      </c>
      <c r="AL414" s="85">
        <f t="shared" si="446"/>
        <v>0</v>
      </c>
      <c r="AM414" s="85">
        <f t="shared" si="447"/>
        <v>0</v>
      </c>
      <c r="AN414" s="77">
        <f>(AJ414+AK414+AL414+AM414)*AE422</f>
        <v>0</v>
      </c>
      <c r="AO414" s="86" cm="1">
        <f t="array" ref="AO414">_xlfn.IFS(AF422&lt;&gt;0,(((AG422+AH422+AI422)/AF422)*AN414),AF422=0,0)</f>
        <v>0</v>
      </c>
      <c r="AP414" s="78">
        <f t="shared" ref="AP414:AP421" si="451">Y414-AB414-AO414</f>
        <v>0</v>
      </c>
      <c r="AQ414" s="61"/>
      <c r="AR414" s="10"/>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88"/>
      <c r="CN414" s="88"/>
      <c r="CO414" s="88"/>
      <c r="CP414" s="88"/>
      <c r="CQ414" s="88"/>
      <c r="CR414" s="88"/>
      <c r="CS414" s="88"/>
      <c r="CT414" s="88"/>
    </row>
    <row r="415" spans="1:98" x14ac:dyDescent="0.25">
      <c r="A415" s="50"/>
      <c r="B415" s="45"/>
      <c r="C415" s="43"/>
      <c r="D415" s="28" t="s">
        <v>44</v>
      </c>
      <c r="E415" s="5"/>
      <c r="F415" s="5"/>
      <c r="G415" s="5"/>
      <c r="H415" s="27"/>
      <c r="I415" s="27"/>
      <c r="J415" s="6"/>
      <c r="K415" s="7"/>
      <c r="L415" s="8"/>
      <c r="M415" s="11"/>
      <c r="N415" s="11"/>
      <c r="O415" s="5"/>
      <c r="P415" s="5"/>
      <c r="Q415" s="5"/>
      <c r="R415" s="5"/>
      <c r="S415" s="74">
        <f>(O415+P415+Q415+R415)*J422</f>
        <v>0</v>
      </c>
      <c r="T415" s="75" cm="1">
        <f t="array" ref="T415">_xlfn.IFS(K422&lt;&gt;0,(((L422+M422+N422)/K422)*S415),K422=0,0)</f>
        <v>0</v>
      </c>
      <c r="U415" s="78">
        <f t="shared" si="450"/>
        <v>0</v>
      </c>
      <c r="V415" s="61"/>
      <c r="W415" s="88"/>
      <c r="X415" s="82">
        <f t="shared" si="441"/>
        <v>0</v>
      </c>
      <c r="Y415" s="82">
        <f t="shared" si="442"/>
        <v>0</v>
      </c>
      <c r="Z415" s="82">
        <f t="shared" si="443"/>
        <v>0</v>
      </c>
      <c r="AA415" s="34"/>
      <c r="AB415" s="34"/>
      <c r="AC415" s="82">
        <f t="shared" si="439"/>
        <v>0</v>
      </c>
      <c r="AD415" s="82">
        <f t="shared" si="440"/>
        <v>0</v>
      </c>
      <c r="AE415" s="6"/>
      <c r="AF415" s="7"/>
      <c r="AG415" s="8"/>
      <c r="AH415" s="11"/>
      <c r="AI415" s="11"/>
      <c r="AJ415" s="85">
        <f t="shared" si="444"/>
        <v>0</v>
      </c>
      <c r="AK415" s="85">
        <f t="shared" si="445"/>
        <v>0</v>
      </c>
      <c r="AL415" s="85">
        <f t="shared" si="446"/>
        <v>0</v>
      </c>
      <c r="AM415" s="85">
        <f t="shared" si="447"/>
        <v>0</v>
      </c>
      <c r="AN415" s="77">
        <f>(AJ415+AK415+AL415+AM415)*AE422</f>
        <v>0</v>
      </c>
      <c r="AO415" s="86" cm="1">
        <f t="array" ref="AO415">_xlfn.IFS(AF422&lt;&gt;0,(((AG422+AH422+AI422)/AF422)*AN415),AF422=0,0)</f>
        <v>0</v>
      </c>
      <c r="AP415" s="78">
        <f>Y415-AB415-AO415</f>
        <v>0</v>
      </c>
      <c r="AQ415" s="61"/>
      <c r="AR415" s="10"/>
      <c r="AS415" s="88"/>
      <c r="AT415" s="88"/>
      <c r="AU415" s="88"/>
      <c r="AV415" s="88"/>
      <c r="AW415" s="88"/>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c r="BY415" s="88"/>
      <c r="BZ415" s="88"/>
      <c r="CA415" s="88"/>
      <c r="CB415" s="88"/>
      <c r="CC415" s="88"/>
      <c r="CD415" s="88"/>
      <c r="CE415" s="88"/>
      <c r="CF415" s="88"/>
      <c r="CG415" s="88"/>
      <c r="CH415" s="88"/>
      <c r="CI415" s="88"/>
      <c r="CJ415" s="88"/>
      <c r="CK415" s="88"/>
      <c r="CL415" s="88"/>
      <c r="CM415" s="88"/>
      <c r="CN415" s="88"/>
      <c r="CO415" s="88"/>
      <c r="CP415" s="88"/>
      <c r="CQ415" s="88"/>
      <c r="CR415" s="88"/>
      <c r="CS415" s="88"/>
      <c r="CT415" s="88"/>
    </row>
    <row r="416" spans="1:98" x14ac:dyDescent="0.25">
      <c r="A416" s="50"/>
      <c r="B416" s="45"/>
      <c r="C416" s="43"/>
      <c r="D416" s="28" t="s">
        <v>45</v>
      </c>
      <c r="E416" s="5"/>
      <c r="F416" s="5"/>
      <c r="G416" s="5"/>
      <c r="H416" s="27"/>
      <c r="I416" s="27"/>
      <c r="J416" s="6"/>
      <c r="K416" s="7"/>
      <c r="L416" s="8"/>
      <c r="M416" s="11"/>
      <c r="N416" s="11"/>
      <c r="O416" s="5"/>
      <c r="P416" s="5"/>
      <c r="Q416" s="5"/>
      <c r="R416" s="5"/>
      <c r="S416" s="74">
        <f>(O416+P416+Q416+R416)*J422</f>
        <v>0</v>
      </c>
      <c r="T416" s="75" cm="1">
        <f t="array" ref="T416">_xlfn.IFS(K422&lt;&gt;0,(((L422+M422+N422)/K422)*S416),K422=0,0)</f>
        <v>0</v>
      </c>
      <c r="U416" s="78">
        <f t="shared" si="450"/>
        <v>0</v>
      </c>
      <c r="V416" s="61"/>
      <c r="W416" s="88"/>
      <c r="X416" s="82">
        <f t="shared" si="441"/>
        <v>0</v>
      </c>
      <c r="Y416" s="82">
        <f t="shared" si="442"/>
        <v>0</v>
      </c>
      <c r="Z416" s="82">
        <f t="shared" si="443"/>
        <v>0</v>
      </c>
      <c r="AA416" s="34"/>
      <c r="AB416" s="34"/>
      <c r="AC416" s="82">
        <f t="shared" si="439"/>
        <v>0</v>
      </c>
      <c r="AD416" s="82">
        <f t="shared" si="440"/>
        <v>0</v>
      </c>
      <c r="AE416" s="6"/>
      <c r="AF416" s="7"/>
      <c r="AG416" s="8"/>
      <c r="AH416" s="11"/>
      <c r="AI416" s="11"/>
      <c r="AJ416" s="85">
        <f t="shared" si="444"/>
        <v>0</v>
      </c>
      <c r="AK416" s="85">
        <f t="shared" si="445"/>
        <v>0</v>
      </c>
      <c r="AL416" s="85">
        <f t="shared" si="446"/>
        <v>0</v>
      </c>
      <c r="AM416" s="85">
        <f t="shared" si="447"/>
        <v>0</v>
      </c>
      <c r="AN416" s="77">
        <f>(AJ416+AK416+AL416+AM416)*AE422</f>
        <v>0</v>
      </c>
      <c r="AO416" s="86" cm="1">
        <f t="array" ref="AO416">_xlfn.IFS(AF422&lt;&gt;0,(((AG422+AH422+AI422)/AF422)*AN416),AF422=0,0)</f>
        <v>0</v>
      </c>
      <c r="AP416" s="78">
        <f t="shared" ref="AP416:AP423" si="452">Y416-AB416-AO416</f>
        <v>0</v>
      </c>
      <c r="AQ416" s="61"/>
      <c r="AR416" s="10"/>
      <c r="AS416" s="88"/>
      <c r="AT416" s="88"/>
      <c r="AU416" s="88"/>
      <c r="AV416" s="88"/>
      <c r="AW416" s="88"/>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c r="CB416" s="88"/>
      <c r="CC416" s="88"/>
      <c r="CD416" s="88"/>
      <c r="CE416" s="88"/>
      <c r="CF416" s="88"/>
      <c r="CG416" s="88"/>
      <c r="CH416" s="88"/>
      <c r="CI416" s="88"/>
      <c r="CJ416" s="88"/>
      <c r="CK416" s="88"/>
      <c r="CL416" s="88"/>
      <c r="CM416" s="88"/>
      <c r="CN416" s="88"/>
      <c r="CO416" s="88"/>
      <c r="CP416" s="88"/>
      <c r="CQ416" s="88"/>
      <c r="CR416" s="88"/>
      <c r="CS416" s="88"/>
      <c r="CT416" s="88"/>
    </row>
    <row r="417" spans="1:149" x14ac:dyDescent="0.25">
      <c r="A417" s="50"/>
      <c r="B417" s="45"/>
      <c r="C417" s="43"/>
      <c r="D417" s="28" t="s">
        <v>46</v>
      </c>
      <c r="E417" s="5"/>
      <c r="F417" s="5"/>
      <c r="G417" s="5"/>
      <c r="H417" s="27"/>
      <c r="I417" s="27"/>
      <c r="J417" s="6"/>
      <c r="K417" s="7"/>
      <c r="L417" s="8"/>
      <c r="M417" s="11"/>
      <c r="N417" s="11"/>
      <c r="O417" s="5"/>
      <c r="P417" s="5"/>
      <c r="Q417" s="5"/>
      <c r="R417" s="5"/>
      <c r="S417" s="74">
        <f>(O417+P417+Q417+R417)*J422</f>
        <v>0</v>
      </c>
      <c r="T417" s="75" cm="1">
        <f t="array" ref="T417">_xlfn.IFS(K422&lt;&gt;0,(((L422+M422+N422)/K422)*S417),K422=0,0)</f>
        <v>0</v>
      </c>
      <c r="U417" s="78">
        <f t="shared" si="450"/>
        <v>0</v>
      </c>
      <c r="V417" s="61"/>
      <c r="W417" s="88"/>
      <c r="X417" s="82">
        <f t="shared" si="441"/>
        <v>0</v>
      </c>
      <c r="Y417" s="82">
        <f t="shared" si="442"/>
        <v>0</v>
      </c>
      <c r="Z417" s="82">
        <f t="shared" si="443"/>
        <v>0</v>
      </c>
      <c r="AA417" s="34"/>
      <c r="AB417" s="34"/>
      <c r="AC417" s="82">
        <f t="shared" si="439"/>
        <v>0</v>
      </c>
      <c r="AD417" s="82">
        <f t="shared" si="440"/>
        <v>0</v>
      </c>
      <c r="AE417" s="6"/>
      <c r="AF417" s="7"/>
      <c r="AG417" s="8"/>
      <c r="AH417" s="11"/>
      <c r="AI417" s="11"/>
      <c r="AJ417" s="85">
        <f t="shared" si="444"/>
        <v>0</v>
      </c>
      <c r="AK417" s="85">
        <f t="shared" si="445"/>
        <v>0</v>
      </c>
      <c r="AL417" s="85">
        <f t="shared" si="446"/>
        <v>0</v>
      </c>
      <c r="AM417" s="85">
        <f t="shared" si="447"/>
        <v>0</v>
      </c>
      <c r="AN417" s="77">
        <f>(AJ417+AK417+AL417+AM417)*AE422</f>
        <v>0</v>
      </c>
      <c r="AO417" s="86" cm="1">
        <f t="array" ref="AO417">_xlfn.IFS(AF422&lt;&gt;0,(((AG422+AH422+AI422)/AF422)*AN417),AF422=0,0)</f>
        <v>0</v>
      </c>
      <c r="AP417" s="78">
        <f t="shared" si="452"/>
        <v>0</v>
      </c>
      <c r="AQ417" s="61"/>
      <c r="AR417" s="10"/>
      <c r="AS417" s="88"/>
      <c r="AT417" s="88"/>
      <c r="AU417" s="88"/>
      <c r="AV417" s="88"/>
      <c r="AW417" s="88"/>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c r="BY417" s="88"/>
      <c r="BZ417" s="88"/>
      <c r="CA417" s="88"/>
      <c r="CB417" s="88"/>
      <c r="CC417" s="88"/>
      <c r="CD417" s="88"/>
      <c r="CE417" s="88"/>
      <c r="CF417" s="88"/>
      <c r="CG417" s="88"/>
      <c r="CH417" s="88"/>
      <c r="CI417" s="88"/>
      <c r="CJ417" s="88"/>
      <c r="CK417" s="88"/>
      <c r="CL417" s="88"/>
      <c r="CM417" s="88"/>
      <c r="CN417" s="88"/>
      <c r="CO417" s="88"/>
      <c r="CP417" s="88"/>
      <c r="CQ417" s="88"/>
      <c r="CR417" s="88"/>
      <c r="CS417" s="88"/>
      <c r="CT417" s="88"/>
    </row>
    <row r="418" spans="1:149" x14ac:dyDescent="0.25">
      <c r="A418" s="50"/>
      <c r="B418" s="45"/>
      <c r="C418" s="43"/>
      <c r="D418" s="28" t="s">
        <v>47</v>
      </c>
      <c r="E418" s="5"/>
      <c r="F418" s="5"/>
      <c r="G418" s="5"/>
      <c r="H418" s="27"/>
      <c r="I418" s="27"/>
      <c r="J418" s="6"/>
      <c r="K418" s="7"/>
      <c r="L418" s="8"/>
      <c r="M418" s="11"/>
      <c r="N418" s="11"/>
      <c r="O418" s="5"/>
      <c r="P418" s="5"/>
      <c r="Q418" s="5"/>
      <c r="R418" s="5"/>
      <c r="S418" s="74">
        <f>(O418+P418+Q418+R418)*J422</f>
        <v>0</v>
      </c>
      <c r="T418" s="75" cm="1">
        <f t="array" ref="T418">_xlfn.IFS(K422&lt;&gt;0,(((L422+M422+N422)/K422)*S418),K422=0,0)</f>
        <v>0</v>
      </c>
      <c r="U418" s="78">
        <f t="shared" si="450"/>
        <v>0</v>
      </c>
      <c r="V418" s="61"/>
      <c r="W418" s="88"/>
      <c r="X418" s="82">
        <f t="shared" si="441"/>
        <v>0</v>
      </c>
      <c r="Y418" s="82">
        <f t="shared" si="442"/>
        <v>0</v>
      </c>
      <c r="Z418" s="82">
        <f t="shared" si="443"/>
        <v>0</v>
      </c>
      <c r="AA418" s="34"/>
      <c r="AB418" s="34"/>
      <c r="AC418" s="82">
        <f t="shared" si="439"/>
        <v>0</v>
      </c>
      <c r="AD418" s="82">
        <f t="shared" si="440"/>
        <v>0</v>
      </c>
      <c r="AE418" s="6"/>
      <c r="AF418" s="7"/>
      <c r="AG418" s="8"/>
      <c r="AH418" s="11"/>
      <c r="AI418" s="11"/>
      <c r="AJ418" s="85">
        <f t="shared" si="444"/>
        <v>0</v>
      </c>
      <c r="AK418" s="85">
        <f t="shared" si="445"/>
        <v>0</v>
      </c>
      <c r="AL418" s="85">
        <f t="shared" si="446"/>
        <v>0</v>
      </c>
      <c r="AM418" s="85">
        <f t="shared" si="447"/>
        <v>0</v>
      </c>
      <c r="AN418" s="77">
        <f>(AJ418+AK418+AL418+AM418)*AE422</f>
        <v>0</v>
      </c>
      <c r="AO418" s="86" cm="1">
        <f t="array" ref="AO418">_xlfn.IFS(AF422&lt;&gt;0,(((AG422+AH422+AI422)/AF422)*AN418),AF422=0,0)</f>
        <v>0</v>
      </c>
      <c r="AP418" s="78">
        <f t="shared" si="452"/>
        <v>0</v>
      </c>
      <c r="AQ418" s="61"/>
      <c r="AR418" s="10"/>
      <c r="AS418" s="88"/>
      <c r="AT418" s="88"/>
      <c r="AU418" s="88"/>
      <c r="AV418" s="88"/>
      <c r="AW418" s="88"/>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c r="BY418" s="88"/>
      <c r="BZ418" s="88"/>
      <c r="CA418" s="88"/>
      <c r="CB418" s="88"/>
      <c r="CC418" s="88"/>
      <c r="CD418" s="88"/>
      <c r="CE418" s="88"/>
      <c r="CF418" s="88"/>
      <c r="CG418" s="88"/>
      <c r="CH418" s="88"/>
      <c r="CI418" s="88"/>
      <c r="CJ418" s="88"/>
      <c r="CK418" s="88"/>
      <c r="CL418" s="88"/>
      <c r="CM418" s="88"/>
      <c r="CN418" s="88"/>
      <c r="CO418" s="88"/>
      <c r="CP418" s="88"/>
      <c r="CQ418" s="88"/>
      <c r="CR418" s="88"/>
      <c r="CS418" s="88"/>
      <c r="CT418" s="88"/>
    </row>
    <row r="419" spans="1:149" x14ac:dyDescent="0.25">
      <c r="A419" s="50"/>
      <c r="B419" s="45"/>
      <c r="C419" s="43"/>
      <c r="D419" s="28" t="s">
        <v>48</v>
      </c>
      <c r="E419" s="5"/>
      <c r="F419" s="5"/>
      <c r="G419" s="5"/>
      <c r="H419" s="27"/>
      <c r="I419" s="27"/>
      <c r="J419" s="6"/>
      <c r="K419" s="7"/>
      <c r="L419" s="8"/>
      <c r="M419" s="11"/>
      <c r="N419" s="11"/>
      <c r="O419" s="5"/>
      <c r="P419" s="5"/>
      <c r="Q419" s="5"/>
      <c r="R419" s="5"/>
      <c r="S419" s="74">
        <f>(O419+P419+Q419+R419)*J422</f>
        <v>0</v>
      </c>
      <c r="T419" s="75" cm="1">
        <f t="array" ref="T419">_xlfn.IFS(K422&lt;&gt;0,(((L422+M422+N422)/K422)*S419),K422=0,0)</f>
        <v>0</v>
      </c>
      <c r="U419" s="78">
        <f>F419-T419</f>
        <v>0</v>
      </c>
      <c r="V419" s="61"/>
      <c r="W419" s="88"/>
      <c r="X419" s="82">
        <f t="shared" si="441"/>
        <v>0</v>
      </c>
      <c r="Y419" s="82">
        <f t="shared" si="442"/>
        <v>0</v>
      </c>
      <c r="Z419" s="82">
        <f t="shared" si="443"/>
        <v>0</v>
      </c>
      <c r="AA419" s="34"/>
      <c r="AB419" s="34"/>
      <c r="AC419" s="82">
        <f t="shared" si="439"/>
        <v>0</v>
      </c>
      <c r="AD419" s="82">
        <f t="shared" si="440"/>
        <v>0</v>
      </c>
      <c r="AE419" s="6"/>
      <c r="AF419" s="7"/>
      <c r="AG419" s="8"/>
      <c r="AH419" s="11"/>
      <c r="AI419" s="11"/>
      <c r="AJ419" s="85">
        <f t="shared" si="444"/>
        <v>0</v>
      </c>
      <c r="AK419" s="85">
        <f t="shared" si="445"/>
        <v>0</v>
      </c>
      <c r="AL419" s="85">
        <f t="shared" si="446"/>
        <v>0</v>
      </c>
      <c r="AM419" s="85">
        <f t="shared" si="447"/>
        <v>0</v>
      </c>
      <c r="AN419" s="77">
        <f>(AJ419+AK419+AL419+AM419)*AE422</f>
        <v>0</v>
      </c>
      <c r="AO419" s="86" cm="1">
        <f t="array" ref="AO419">_xlfn.IFS(AF422&lt;&gt;0,(((AG422+AH422+AI422)/AF422)*AN419),AF422=0,0)</f>
        <v>0</v>
      </c>
      <c r="AP419" s="78">
        <f t="shared" si="452"/>
        <v>0</v>
      </c>
      <c r="AQ419" s="61"/>
      <c r="AR419" s="10"/>
      <c r="AS419" s="88"/>
      <c r="AT419" s="88"/>
      <c r="AU419" s="88"/>
      <c r="AV419" s="88"/>
      <c r="AW419" s="88"/>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c r="BY419" s="88"/>
      <c r="BZ419" s="88"/>
      <c r="CA419" s="88"/>
      <c r="CB419" s="88"/>
      <c r="CC419" s="88"/>
      <c r="CD419" s="88"/>
      <c r="CE419" s="88"/>
      <c r="CF419" s="88"/>
      <c r="CG419" s="88"/>
      <c r="CH419" s="88"/>
      <c r="CI419" s="88"/>
      <c r="CJ419" s="88"/>
      <c r="CK419" s="88"/>
      <c r="CL419" s="88"/>
      <c r="CM419" s="88"/>
      <c r="CN419" s="88"/>
      <c r="CO419" s="88"/>
      <c r="CP419" s="88"/>
      <c r="CQ419" s="88"/>
      <c r="CR419" s="88"/>
      <c r="CS419" s="88"/>
      <c r="CT419" s="88"/>
    </row>
    <row r="420" spans="1:149" x14ac:dyDescent="0.25">
      <c r="A420" s="50"/>
      <c r="B420" s="45"/>
      <c r="C420" s="43"/>
      <c r="D420" s="28" t="s">
        <v>49</v>
      </c>
      <c r="E420" s="5"/>
      <c r="F420" s="5"/>
      <c r="G420" s="5"/>
      <c r="H420" s="27"/>
      <c r="I420" s="27"/>
      <c r="J420" s="6"/>
      <c r="K420" s="7"/>
      <c r="L420" s="8"/>
      <c r="M420" s="11"/>
      <c r="N420" s="11"/>
      <c r="O420" s="5"/>
      <c r="P420" s="5"/>
      <c r="Q420" s="5"/>
      <c r="R420" s="5"/>
      <c r="S420" s="74">
        <f>(O420+P420+Q420+R420)*J422</f>
        <v>0</v>
      </c>
      <c r="T420" s="75" cm="1">
        <f t="array" ref="T420">_xlfn.IFS(K422&lt;&gt;0,(((L422+M422+N422)/K422)*S420),K422=0,0)</f>
        <v>0</v>
      </c>
      <c r="U420" s="78">
        <f t="shared" ref="U420:U424" si="453">F420-T420</f>
        <v>0</v>
      </c>
      <c r="V420" s="61"/>
      <c r="W420" s="88"/>
      <c r="X420" s="82">
        <f t="shared" si="441"/>
        <v>0</v>
      </c>
      <c r="Y420" s="82">
        <f t="shared" si="442"/>
        <v>0</v>
      </c>
      <c r="Z420" s="82">
        <f t="shared" si="443"/>
        <v>0</v>
      </c>
      <c r="AA420" s="34"/>
      <c r="AB420" s="34"/>
      <c r="AC420" s="82">
        <f t="shared" si="439"/>
        <v>0</v>
      </c>
      <c r="AD420" s="82">
        <f t="shared" si="440"/>
        <v>0</v>
      </c>
      <c r="AE420" s="6"/>
      <c r="AF420" s="7"/>
      <c r="AG420" s="8"/>
      <c r="AH420" s="11"/>
      <c r="AI420" s="11"/>
      <c r="AJ420" s="85">
        <f t="shared" si="444"/>
        <v>0</v>
      </c>
      <c r="AK420" s="85">
        <f t="shared" si="445"/>
        <v>0</v>
      </c>
      <c r="AL420" s="85">
        <f t="shared" si="446"/>
        <v>0</v>
      </c>
      <c r="AM420" s="85">
        <f t="shared" si="447"/>
        <v>0</v>
      </c>
      <c r="AN420" s="77">
        <f>(AJ420+AK420+AL420+AM420)*AE422</f>
        <v>0</v>
      </c>
      <c r="AO420" s="86" cm="1">
        <f t="array" ref="AO420">_xlfn.IFS(AF422&lt;&gt;0,(((AG422+AH422+AI422)/AF422)*AN420),AF422=0,0)</f>
        <v>0</v>
      </c>
      <c r="AP420" s="78">
        <f t="shared" si="452"/>
        <v>0</v>
      </c>
      <c r="AQ420" s="61"/>
      <c r="AR420" s="10"/>
      <c r="AS420" s="88"/>
      <c r="AT420" s="88"/>
      <c r="AU420" s="88"/>
      <c r="AV420" s="88"/>
      <c r="AW420" s="88"/>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c r="CB420" s="88"/>
      <c r="CC420" s="88"/>
      <c r="CD420" s="88"/>
      <c r="CE420" s="88"/>
      <c r="CF420" s="88"/>
      <c r="CG420" s="88"/>
      <c r="CH420" s="88"/>
      <c r="CI420" s="88"/>
      <c r="CJ420" s="88"/>
      <c r="CK420" s="88"/>
      <c r="CL420" s="88"/>
      <c r="CM420" s="88"/>
      <c r="CN420" s="88"/>
      <c r="CO420" s="88"/>
      <c r="CP420" s="88"/>
      <c r="CQ420" s="88"/>
      <c r="CR420" s="88"/>
      <c r="CS420" s="88"/>
      <c r="CT420" s="88"/>
    </row>
    <row r="421" spans="1:149" ht="15.75" customHeight="1" x14ac:dyDescent="0.25">
      <c r="A421" s="50"/>
      <c r="B421" s="45"/>
      <c r="C421" s="43"/>
      <c r="D421" s="28" t="s">
        <v>50</v>
      </c>
      <c r="E421" s="5"/>
      <c r="F421" s="5"/>
      <c r="G421" s="5"/>
      <c r="H421" s="27"/>
      <c r="I421" s="27"/>
      <c r="J421" s="6"/>
      <c r="K421" s="7"/>
      <c r="L421" s="8"/>
      <c r="M421" s="11"/>
      <c r="N421" s="11"/>
      <c r="O421" s="5"/>
      <c r="P421" s="5"/>
      <c r="Q421" s="5"/>
      <c r="R421" s="5"/>
      <c r="S421" s="74">
        <f>(O421+P421+Q421+R421)*J422</f>
        <v>0</v>
      </c>
      <c r="T421" s="75" cm="1">
        <f t="array" ref="T421">_xlfn.IFS(K422&lt;&gt;0,(((L422+M422+N422)/K422)*S421),K422=0,0)</f>
        <v>0</v>
      </c>
      <c r="U421" s="78">
        <f t="shared" si="453"/>
        <v>0</v>
      </c>
      <c r="V421" s="61"/>
      <c r="W421" s="88"/>
      <c r="X421" s="82">
        <f t="shared" si="441"/>
        <v>0</v>
      </c>
      <c r="Y421" s="82">
        <f t="shared" si="442"/>
        <v>0</v>
      </c>
      <c r="Z421" s="82">
        <f t="shared" si="443"/>
        <v>0</v>
      </c>
      <c r="AA421" s="34"/>
      <c r="AB421" s="34"/>
      <c r="AC421" s="82">
        <f t="shared" si="439"/>
        <v>0</v>
      </c>
      <c r="AD421" s="82">
        <f t="shared" si="440"/>
        <v>0</v>
      </c>
      <c r="AE421" s="6"/>
      <c r="AF421" s="7"/>
      <c r="AG421" s="8"/>
      <c r="AH421" s="11"/>
      <c r="AI421" s="11"/>
      <c r="AJ421" s="85">
        <f t="shared" si="444"/>
        <v>0</v>
      </c>
      <c r="AK421" s="85">
        <f t="shared" si="445"/>
        <v>0</v>
      </c>
      <c r="AL421" s="85">
        <f t="shared" si="446"/>
        <v>0</v>
      </c>
      <c r="AM421" s="85">
        <f t="shared" si="447"/>
        <v>0</v>
      </c>
      <c r="AN421" s="77">
        <f>(AJ421+AK421+AL421+AM421)*AE422</f>
        <v>0</v>
      </c>
      <c r="AO421" s="86" cm="1">
        <f t="array" ref="AO421">_xlfn.IFS(AF422&lt;&gt;0,(((AG422+AH422+AI422)/AF422)*AN421),AF422=0,0)</f>
        <v>0</v>
      </c>
      <c r="AP421" s="78">
        <f t="shared" si="452"/>
        <v>0</v>
      </c>
      <c r="AQ421" s="61"/>
      <c r="AR421" s="12"/>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c r="CB421" s="88"/>
      <c r="CC421" s="88"/>
      <c r="CD421" s="88"/>
      <c r="CE421" s="88"/>
      <c r="CF421" s="88"/>
      <c r="CG421" s="88"/>
      <c r="CH421" s="88"/>
      <c r="CI421" s="88"/>
      <c r="CJ421" s="88"/>
      <c r="CK421" s="88"/>
      <c r="CL421" s="88"/>
      <c r="CM421" s="88"/>
      <c r="CN421" s="88"/>
      <c r="CO421" s="88"/>
      <c r="CP421" s="88"/>
      <c r="CQ421" s="88"/>
      <c r="CR421" s="88"/>
      <c r="CS421" s="88"/>
      <c r="CT421" s="88"/>
    </row>
    <row r="422" spans="1:149" ht="18.75" x14ac:dyDescent="0.3">
      <c r="A422" s="51"/>
      <c r="B422" s="46"/>
      <c r="C422" s="44"/>
      <c r="D422" s="29" t="s">
        <v>51</v>
      </c>
      <c r="E422" s="35">
        <f>SUM(E410:E421)</f>
        <v>0</v>
      </c>
      <c r="F422" s="35">
        <f>SUM(F410:F421)</f>
        <v>0</v>
      </c>
      <c r="G422" s="35">
        <f>SUM(G410:G421)</f>
        <v>0</v>
      </c>
      <c r="H422" s="71">
        <f>SUM(H410:H421)</f>
        <v>0</v>
      </c>
      <c r="I422" s="71">
        <f>SUM(I410:I421)</f>
        <v>0</v>
      </c>
      <c r="J422" s="63"/>
      <c r="K422" s="62"/>
      <c r="L422" s="62"/>
      <c r="M422" s="62">
        <v>0</v>
      </c>
      <c r="N422" s="62"/>
      <c r="O422" s="72">
        <f>SUM(O410:O421)</f>
        <v>0</v>
      </c>
      <c r="P422" s="72">
        <f>SUM(P410:P421)</f>
        <v>0</v>
      </c>
      <c r="Q422" s="72">
        <f>SUM(Q410:Q421)</f>
        <v>0</v>
      </c>
      <c r="R422" s="72">
        <f>SUM(R410:R421)</f>
        <v>0</v>
      </c>
      <c r="S422" s="72">
        <f>(O422+P422+Q422+R422)*J422</f>
        <v>0</v>
      </c>
      <c r="T422" s="73" cm="1">
        <f t="array" ref="T422">_xlfn.IFS(K422&lt;&gt;0,(((L422+M422+N422)/K422)*S422),K422=0,0)</f>
        <v>0</v>
      </c>
      <c r="U422" s="73">
        <f>F422-T422</f>
        <v>0</v>
      </c>
      <c r="V422" s="64"/>
      <c r="W422" s="88"/>
      <c r="X422" s="83">
        <f>SUM(X410:X421)</f>
        <v>0</v>
      </c>
      <c r="Y422" s="83">
        <f>SUM(Y410:Y421)</f>
        <v>0</v>
      </c>
      <c r="Z422" s="83">
        <f>SUM(Z410:Z421)</f>
        <v>0</v>
      </c>
      <c r="AA422" s="83">
        <f>SUM(AA410:AA421)</f>
        <v>0</v>
      </c>
      <c r="AB422" s="83">
        <f>SUM(AB410:AB421)</f>
        <v>0</v>
      </c>
      <c r="AC422" s="84">
        <f>SUM(AC410:AC421)</f>
        <v>0</v>
      </c>
      <c r="AD422" s="84">
        <f>SUM(AD410:AD421)</f>
        <v>0</v>
      </c>
      <c r="AE422" s="63">
        <f>J422</f>
        <v>0</v>
      </c>
      <c r="AF422" s="41">
        <f>K422</f>
        <v>0</v>
      </c>
      <c r="AG422" s="41">
        <f>L422</f>
        <v>0</v>
      </c>
      <c r="AH422" s="41">
        <f>M422</f>
        <v>0</v>
      </c>
      <c r="AI422" s="41">
        <f>N422</f>
        <v>0</v>
      </c>
      <c r="AJ422" s="72">
        <f>SUM(AJ410:AJ421)</f>
        <v>0</v>
      </c>
      <c r="AK422" s="72">
        <f>SUM(AK410:AK421)</f>
        <v>0</v>
      </c>
      <c r="AL422" s="72">
        <f>SUM(AL410:AL421)</f>
        <v>0</v>
      </c>
      <c r="AM422" s="72">
        <f>SUM(AM410:AM421)</f>
        <v>0</v>
      </c>
      <c r="AN422" s="72">
        <f>(AJ422+AK422+AL422+AM422)*AE422</f>
        <v>0</v>
      </c>
      <c r="AO422" s="33" cm="1">
        <f t="array" ref="AO422">_xlfn.IFS(AF422&lt;&gt;0,(((AG422+AH422+AI422)/AF422)*AN422),AF422=0,0)</f>
        <v>0</v>
      </c>
      <c r="AP422" s="33">
        <f>Y422-AB422-AO422</f>
        <v>0</v>
      </c>
      <c r="AQ422" s="64"/>
      <c r="AR422" s="65"/>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c r="CB422" s="88"/>
      <c r="CC422" s="88"/>
      <c r="CD422" s="88"/>
      <c r="CE422" s="88"/>
      <c r="CF422" s="88"/>
      <c r="CG422" s="88"/>
      <c r="CH422" s="88"/>
      <c r="CI422" s="88"/>
      <c r="CJ422" s="88"/>
      <c r="CK422" s="88"/>
      <c r="CL422" s="88"/>
      <c r="CM422" s="88"/>
      <c r="CN422" s="88"/>
      <c r="CO422" s="88"/>
      <c r="CP422" s="88"/>
      <c r="CQ422" s="88"/>
      <c r="CR422" s="88"/>
      <c r="CS422" s="88"/>
      <c r="CT422" s="88"/>
    </row>
    <row r="423" spans="1:149" ht="15.75" customHeight="1" x14ac:dyDescent="0.25">
      <c r="A423" s="106" t="s">
        <v>65</v>
      </c>
      <c r="B423" s="107"/>
      <c r="C423" s="42" t="str">
        <f>B384</f>
        <v>Salarié 10</v>
      </c>
      <c r="D423" s="42"/>
      <c r="E423" s="36">
        <f>E396+E409+E422</f>
        <v>0</v>
      </c>
      <c r="F423" s="36">
        <f>F396+F409+F422</f>
        <v>0</v>
      </c>
      <c r="G423" s="36">
        <f>G396+G409+G422</f>
        <v>0</v>
      </c>
      <c r="H423" s="36">
        <f>H396+H409+H422</f>
        <v>0</v>
      </c>
      <c r="I423" s="36">
        <f t="shared" ref="I423" si="454">I396+I409+I422</f>
        <v>0</v>
      </c>
      <c r="J423" s="66"/>
      <c r="K423" s="67"/>
      <c r="L423" s="67"/>
      <c r="M423" s="67"/>
      <c r="N423" s="67"/>
      <c r="O423" s="79">
        <f>O396+O409+O422</f>
        <v>0</v>
      </c>
      <c r="P423" s="79">
        <f>P396+P409+P422</f>
        <v>0</v>
      </c>
      <c r="Q423" s="79">
        <f>Q396+Q409+Q422</f>
        <v>0</v>
      </c>
      <c r="R423" s="79">
        <f>R396+R409+R422</f>
        <v>0</v>
      </c>
      <c r="S423" s="79">
        <f>S396+S409+S422</f>
        <v>0</v>
      </c>
      <c r="T423" s="79">
        <f>T396+T409+T422</f>
        <v>0</v>
      </c>
      <c r="U423" s="79">
        <f>U396+U409+U422</f>
        <v>0</v>
      </c>
      <c r="V423" s="80" cm="1">
        <f t="array" ref="V423">_xlfn.IFS(U423&lt;&gt;0,(E423+U423-G423)*(I423/H423),U423=0,0)</f>
        <v>0</v>
      </c>
      <c r="W423" s="88"/>
      <c r="X423" s="81">
        <f>X396+X409+X422</f>
        <v>0</v>
      </c>
      <c r="Y423" s="81">
        <f>Y396+Y409+Y422</f>
        <v>0</v>
      </c>
      <c r="Z423" s="81">
        <f>Z396+Z409+Z422</f>
        <v>0</v>
      </c>
      <c r="AA423" s="81">
        <f>AA396+AA409+AA422</f>
        <v>0</v>
      </c>
      <c r="AB423" s="81">
        <f t="shared" ref="AB423" si="455">AB396+AB409+AB422</f>
        <v>0</v>
      </c>
      <c r="AC423" s="81">
        <f t="shared" ref="AC423" si="456">AC396+AC409+AC422</f>
        <v>0</v>
      </c>
      <c r="AD423" s="81">
        <f t="shared" ref="AD423" si="457">AD396+AD409+AD422</f>
        <v>0</v>
      </c>
      <c r="AE423" s="66"/>
      <c r="AF423" s="67"/>
      <c r="AG423" s="67"/>
      <c r="AH423" s="67"/>
      <c r="AI423" s="67"/>
      <c r="AJ423" s="81">
        <f>AJ396+AJ409+AJ422</f>
        <v>0</v>
      </c>
      <c r="AK423" s="81">
        <f t="shared" ref="AK423" si="458">AK396+AK409+AK422</f>
        <v>0</v>
      </c>
      <c r="AL423" s="81">
        <f t="shared" ref="AL423" si="459">AL396+AL409+AL422</f>
        <v>0</v>
      </c>
      <c r="AM423" s="81">
        <f t="shared" ref="AM423" si="460">AM396+AM409+AM422</f>
        <v>0</v>
      </c>
      <c r="AN423" s="81">
        <f>AN396+AN409+AN422</f>
        <v>0</v>
      </c>
      <c r="AO423" s="81">
        <f>AO396+AO409+AO422</f>
        <v>0</v>
      </c>
      <c r="AP423" s="81">
        <f>AP396+AP409+AP422</f>
        <v>0</v>
      </c>
      <c r="AQ423" s="69" cm="1">
        <f t="array" ref="AQ423">_xlfn.IFS(AP423&lt;&gt;0,(X423-Z423-AA423+AP423)*(AD423/AC423),AP423=0,0)</f>
        <v>0</v>
      </c>
      <c r="AR423" s="68"/>
      <c r="AS423" s="88"/>
      <c r="AT423" s="88"/>
      <c r="AU423" s="88"/>
      <c r="AV423" s="88"/>
      <c r="AW423" s="88"/>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c r="CB423" s="88"/>
      <c r="CC423" s="88"/>
      <c r="CD423" s="88"/>
      <c r="CE423" s="88"/>
      <c r="CF423" s="88"/>
      <c r="CG423" s="88"/>
      <c r="CH423" s="88"/>
      <c r="CI423" s="88"/>
      <c r="CJ423" s="88"/>
      <c r="CK423" s="88"/>
      <c r="CL423" s="88"/>
      <c r="CM423" s="88"/>
      <c r="CN423" s="88"/>
      <c r="CO423" s="88"/>
      <c r="CP423" s="88"/>
      <c r="CQ423" s="88"/>
      <c r="CR423" s="88"/>
      <c r="CS423" s="88"/>
      <c r="CT423" s="88"/>
    </row>
    <row r="424" spans="1:149" s="32" customFormat="1" x14ac:dyDescent="0.25">
      <c r="A424" s="14"/>
      <c r="B424" s="30"/>
      <c r="C424" s="30"/>
      <c r="D424" s="14"/>
      <c r="E424" s="14"/>
      <c r="F424" s="14"/>
      <c r="G424" s="14"/>
      <c r="H424" s="14"/>
      <c r="I424" s="14"/>
      <c r="J424" s="14"/>
      <c r="K424" s="14"/>
      <c r="L424" s="14"/>
      <c r="M424" s="14"/>
      <c r="N424" s="14"/>
      <c r="O424" s="14"/>
      <c r="P424" s="14"/>
      <c r="Q424" s="14"/>
      <c r="R424" s="14"/>
      <c r="S424" s="14"/>
      <c r="T424" s="70"/>
      <c r="U424" s="31"/>
      <c r="V424" s="15"/>
      <c r="W424" s="88"/>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88"/>
      <c r="AT424" s="88"/>
      <c r="AU424" s="88"/>
      <c r="AV424" s="88"/>
      <c r="AW424" s="88"/>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c r="CB424" s="88"/>
      <c r="CC424" s="88"/>
      <c r="CD424" s="88"/>
      <c r="CE424" s="88"/>
      <c r="CF424" s="88"/>
      <c r="CG424" s="88"/>
      <c r="CH424" s="88"/>
      <c r="CI424" s="88"/>
      <c r="CJ424" s="88"/>
      <c r="CK424" s="88"/>
      <c r="CL424" s="88"/>
      <c r="CM424" s="88"/>
      <c r="CN424" s="88"/>
      <c r="CO424" s="88"/>
      <c r="CP424" s="88"/>
      <c r="CQ424" s="88"/>
      <c r="CR424" s="88"/>
      <c r="CS424" s="88"/>
      <c r="CT424" s="88"/>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row>
    <row r="425" spans="1:149" x14ac:dyDescent="0.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c r="CB425" s="88"/>
      <c r="CC425" s="88"/>
      <c r="CD425" s="88"/>
      <c r="CE425" s="88"/>
      <c r="CF425" s="88"/>
      <c r="CG425" s="88"/>
      <c r="CH425" s="88"/>
      <c r="CI425" s="88"/>
      <c r="CJ425" s="88"/>
      <c r="CK425" s="88"/>
      <c r="CL425" s="88"/>
      <c r="CM425" s="88"/>
      <c r="CN425" s="88"/>
      <c r="CO425" s="88"/>
      <c r="CP425" s="88"/>
      <c r="CQ425" s="88"/>
      <c r="CR425" s="88"/>
      <c r="CS425" s="88"/>
      <c r="CT425" s="88"/>
    </row>
    <row r="426" spans="1:149" x14ac:dyDescent="0.2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row>
    <row r="427" spans="1:149" x14ac:dyDescent="0.2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row>
    <row r="428" spans="1:149" x14ac:dyDescent="0.2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c r="CB428" s="88"/>
      <c r="CC428" s="88"/>
      <c r="CD428" s="88"/>
      <c r="CE428" s="88"/>
      <c r="CF428" s="88"/>
      <c r="CG428" s="88"/>
      <c r="CH428" s="88"/>
      <c r="CI428" s="88"/>
      <c r="CJ428" s="88"/>
      <c r="CK428" s="88"/>
      <c r="CL428" s="88"/>
      <c r="CM428" s="88"/>
      <c r="CN428" s="88"/>
      <c r="CO428" s="88"/>
      <c r="CP428" s="88"/>
      <c r="CQ428" s="88"/>
      <c r="CR428" s="88"/>
      <c r="CS428" s="88"/>
      <c r="CT428" s="88"/>
    </row>
    <row r="429" spans="1:149" x14ac:dyDescent="0.2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88"/>
      <c r="CS429" s="88"/>
      <c r="CT429" s="88"/>
    </row>
    <row r="430" spans="1:149" x14ac:dyDescent="0.2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c r="BY430" s="88"/>
      <c r="BZ430" s="88"/>
      <c r="CA430" s="88"/>
      <c r="CB430" s="88"/>
      <c r="CC430" s="88"/>
      <c r="CD430" s="88"/>
      <c r="CE430" s="88"/>
      <c r="CF430" s="88"/>
      <c r="CG430" s="88"/>
      <c r="CH430" s="88"/>
      <c r="CI430" s="88"/>
      <c r="CJ430" s="88"/>
      <c r="CK430" s="88"/>
      <c r="CL430" s="88"/>
      <c r="CM430" s="88"/>
      <c r="CN430" s="88"/>
      <c r="CO430" s="88"/>
      <c r="CP430" s="88"/>
      <c r="CQ430" s="88"/>
      <c r="CR430" s="88"/>
      <c r="CS430" s="88"/>
      <c r="CT430" s="88"/>
    </row>
    <row r="431" spans="1:149" x14ac:dyDescent="0.2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c r="CB431" s="88"/>
      <c r="CC431" s="88"/>
      <c r="CD431" s="88"/>
      <c r="CE431" s="88"/>
      <c r="CF431" s="88"/>
      <c r="CG431" s="88"/>
      <c r="CH431" s="88"/>
      <c r="CI431" s="88"/>
      <c r="CJ431" s="88"/>
      <c r="CK431" s="88"/>
      <c r="CL431" s="88"/>
      <c r="CM431" s="88"/>
      <c r="CN431" s="88"/>
      <c r="CO431" s="88"/>
      <c r="CP431" s="88"/>
      <c r="CQ431" s="88"/>
      <c r="CR431" s="88"/>
      <c r="CS431" s="88"/>
      <c r="CT431" s="88"/>
    </row>
    <row r="432" spans="1:149" x14ac:dyDescent="0.2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c r="CB432" s="88"/>
      <c r="CC432" s="88"/>
      <c r="CD432" s="88"/>
      <c r="CE432" s="88"/>
      <c r="CF432" s="88"/>
      <c r="CG432" s="88"/>
      <c r="CH432" s="88"/>
      <c r="CI432" s="88"/>
      <c r="CJ432" s="88"/>
      <c r="CK432" s="88"/>
      <c r="CL432" s="88"/>
      <c r="CM432" s="88"/>
      <c r="CN432" s="88"/>
      <c r="CO432" s="88"/>
      <c r="CP432" s="88"/>
      <c r="CQ432" s="88"/>
      <c r="CR432" s="88"/>
      <c r="CS432" s="88"/>
      <c r="CT432" s="88"/>
    </row>
    <row r="433" spans="1:98" x14ac:dyDescent="0.2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c r="CB433" s="88"/>
      <c r="CC433" s="88"/>
      <c r="CD433" s="88"/>
      <c r="CE433" s="88"/>
      <c r="CF433" s="88"/>
      <c r="CG433" s="88"/>
      <c r="CH433" s="88"/>
      <c r="CI433" s="88"/>
      <c r="CJ433" s="88"/>
      <c r="CK433" s="88"/>
      <c r="CL433" s="88"/>
      <c r="CM433" s="88"/>
      <c r="CN433" s="88"/>
      <c r="CO433" s="88"/>
      <c r="CP433" s="88"/>
      <c r="CQ433" s="88"/>
      <c r="CR433" s="88"/>
      <c r="CS433" s="88"/>
      <c r="CT433" s="88"/>
    </row>
    <row r="434" spans="1:98" x14ac:dyDescent="0.2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c r="CB434" s="88"/>
      <c r="CC434" s="88"/>
      <c r="CD434" s="88"/>
      <c r="CE434" s="88"/>
      <c r="CF434" s="88"/>
      <c r="CG434" s="88"/>
      <c r="CH434" s="88"/>
      <c r="CI434" s="88"/>
      <c r="CJ434" s="88"/>
      <c r="CK434" s="88"/>
      <c r="CL434" s="88"/>
      <c r="CM434" s="88"/>
      <c r="CN434" s="88"/>
      <c r="CO434" s="88"/>
      <c r="CP434" s="88"/>
      <c r="CQ434" s="88"/>
      <c r="CR434" s="88"/>
      <c r="CS434" s="88"/>
      <c r="CT434" s="88"/>
    </row>
    <row r="435" spans="1:98" x14ac:dyDescent="0.2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c r="CB435" s="88"/>
      <c r="CC435" s="88"/>
      <c r="CD435" s="88"/>
      <c r="CE435" s="88"/>
      <c r="CF435" s="88"/>
      <c r="CG435" s="88"/>
      <c r="CH435" s="88"/>
      <c r="CI435" s="88"/>
      <c r="CJ435" s="88"/>
      <c r="CK435" s="88"/>
      <c r="CL435" s="88"/>
      <c r="CM435" s="88"/>
      <c r="CN435" s="88"/>
      <c r="CO435" s="88"/>
      <c r="CP435" s="88"/>
      <c r="CQ435" s="88"/>
      <c r="CR435" s="88"/>
      <c r="CS435" s="88"/>
      <c r="CT435" s="88"/>
    </row>
    <row r="436" spans="1:98" x14ac:dyDescent="0.2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c r="CB436" s="88"/>
      <c r="CC436" s="88"/>
      <c r="CD436" s="88"/>
      <c r="CE436" s="88"/>
      <c r="CF436" s="88"/>
      <c r="CG436" s="88"/>
      <c r="CH436" s="88"/>
      <c r="CI436" s="88"/>
      <c r="CJ436" s="88"/>
      <c r="CK436" s="88"/>
      <c r="CL436" s="88"/>
      <c r="CM436" s="88"/>
      <c r="CN436" s="88"/>
      <c r="CO436" s="88"/>
      <c r="CP436" s="88"/>
      <c r="CQ436" s="88"/>
      <c r="CR436" s="88"/>
      <c r="CS436" s="88"/>
      <c r="CT436" s="88"/>
    </row>
    <row r="437" spans="1:98" x14ac:dyDescent="0.2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c r="BY437" s="88"/>
      <c r="BZ437" s="88"/>
      <c r="CA437" s="88"/>
      <c r="CB437" s="88"/>
      <c r="CC437" s="88"/>
      <c r="CD437" s="88"/>
      <c r="CE437" s="88"/>
      <c r="CF437" s="88"/>
      <c r="CG437" s="88"/>
      <c r="CH437" s="88"/>
      <c r="CI437" s="88"/>
      <c r="CJ437" s="88"/>
      <c r="CK437" s="88"/>
      <c r="CL437" s="88"/>
      <c r="CM437" s="88"/>
      <c r="CN437" s="88"/>
      <c r="CO437" s="88"/>
      <c r="CP437" s="88"/>
      <c r="CQ437" s="88"/>
      <c r="CR437" s="88"/>
      <c r="CS437" s="88"/>
      <c r="CT437" s="88"/>
    </row>
    <row r="438" spans="1:98" x14ac:dyDescent="0.2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row>
    <row r="439" spans="1:98" x14ac:dyDescent="0.2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c r="BY439" s="88"/>
      <c r="BZ439" s="88"/>
      <c r="CA439" s="88"/>
      <c r="CB439" s="88"/>
      <c r="CC439" s="88"/>
      <c r="CD439" s="88"/>
      <c r="CE439" s="88"/>
      <c r="CF439" s="88"/>
      <c r="CG439" s="88"/>
      <c r="CH439" s="88"/>
      <c r="CI439" s="88"/>
      <c r="CJ439" s="88"/>
      <c r="CK439" s="88"/>
      <c r="CL439" s="88"/>
      <c r="CM439" s="88"/>
      <c r="CN439" s="88"/>
      <c r="CO439" s="88"/>
      <c r="CP439" s="88"/>
      <c r="CQ439" s="88"/>
      <c r="CR439" s="88"/>
      <c r="CS439" s="88"/>
      <c r="CT439" s="88"/>
    </row>
    <row r="440" spans="1:98" x14ac:dyDescent="0.2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c r="CB440" s="88"/>
      <c r="CC440" s="88"/>
      <c r="CD440" s="88"/>
      <c r="CE440" s="88"/>
      <c r="CF440" s="88"/>
      <c r="CG440" s="88"/>
      <c r="CH440" s="88"/>
      <c r="CI440" s="88"/>
      <c r="CJ440" s="88"/>
      <c r="CK440" s="88"/>
      <c r="CL440" s="88"/>
      <c r="CM440" s="88"/>
      <c r="CN440" s="88"/>
      <c r="CO440" s="88"/>
      <c r="CP440" s="88"/>
      <c r="CQ440" s="88"/>
      <c r="CR440" s="88"/>
      <c r="CS440" s="88"/>
      <c r="CT440" s="88"/>
    </row>
    <row r="441" spans="1:98" x14ac:dyDescent="0.2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c r="BY441" s="88"/>
      <c r="BZ441" s="88"/>
      <c r="CA441" s="88"/>
      <c r="CB441" s="88"/>
      <c r="CC441" s="88"/>
      <c r="CD441" s="88"/>
      <c r="CE441" s="88"/>
      <c r="CF441" s="88"/>
      <c r="CG441" s="88"/>
      <c r="CH441" s="88"/>
      <c r="CI441" s="88"/>
      <c r="CJ441" s="88"/>
      <c r="CK441" s="88"/>
      <c r="CL441" s="88"/>
      <c r="CM441" s="88"/>
      <c r="CN441" s="88"/>
      <c r="CO441" s="88"/>
      <c r="CP441" s="88"/>
      <c r="CQ441" s="88"/>
      <c r="CR441" s="88"/>
      <c r="CS441" s="88"/>
      <c r="CT441" s="88"/>
    </row>
    <row r="442" spans="1:98" x14ac:dyDescent="0.2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c r="CB442" s="88"/>
      <c r="CC442" s="88"/>
      <c r="CD442" s="88"/>
      <c r="CE442" s="88"/>
      <c r="CF442" s="88"/>
      <c r="CG442" s="88"/>
      <c r="CH442" s="88"/>
      <c r="CI442" s="88"/>
      <c r="CJ442" s="88"/>
      <c r="CK442" s="88"/>
      <c r="CL442" s="88"/>
      <c r="CM442" s="88"/>
      <c r="CN442" s="88"/>
      <c r="CO442" s="88"/>
      <c r="CP442" s="88"/>
      <c r="CQ442" s="88"/>
      <c r="CR442" s="88"/>
      <c r="CS442" s="88"/>
      <c r="CT442" s="88"/>
    </row>
    <row r="443" spans="1:98" x14ac:dyDescent="0.2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c r="CB443" s="88"/>
      <c r="CC443" s="88"/>
      <c r="CD443" s="88"/>
      <c r="CE443" s="88"/>
      <c r="CF443" s="88"/>
      <c r="CG443" s="88"/>
      <c r="CH443" s="88"/>
      <c r="CI443" s="88"/>
      <c r="CJ443" s="88"/>
      <c r="CK443" s="88"/>
      <c r="CL443" s="88"/>
      <c r="CM443" s="88"/>
      <c r="CN443" s="88"/>
      <c r="CO443" s="88"/>
      <c r="CP443" s="88"/>
      <c r="CQ443" s="88"/>
      <c r="CR443" s="88"/>
      <c r="CS443" s="88"/>
      <c r="CT443" s="88"/>
    </row>
    <row r="444" spans="1:98" x14ac:dyDescent="0.2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c r="BY444" s="88"/>
      <c r="BZ444" s="88"/>
      <c r="CA444" s="88"/>
      <c r="CB444" s="88"/>
      <c r="CC444" s="88"/>
      <c r="CD444" s="88"/>
      <c r="CE444" s="88"/>
      <c r="CF444" s="88"/>
      <c r="CG444" s="88"/>
      <c r="CH444" s="88"/>
      <c r="CI444" s="88"/>
      <c r="CJ444" s="88"/>
      <c r="CK444" s="88"/>
      <c r="CL444" s="88"/>
      <c r="CM444" s="88"/>
      <c r="CN444" s="88"/>
      <c r="CO444" s="88"/>
      <c r="CP444" s="88"/>
      <c r="CQ444" s="88"/>
      <c r="CR444" s="88"/>
      <c r="CS444" s="88"/>
      <c r="CT444" s="88"/>
    </row>
    <row r="445" spans="1:98" x14ac:dyDescent="0.2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c r="CB445" s="88"/>
      <c r="CC445" s="88"/>
      <c r="CD445" s="88"/>
      <c r="CE445" s="88"/>
      <c r="CF445" s="88"/>
      <c r="CG445" s="88"/>
      <c r="CH445" s="88"/>
      <c r="CI445" s="88"/>
      <c r="CJ445" s="88"/>
      <c r="CK445" s="88"/>
      <c r="CL445" s="88"/>
      <c r="CM445" s="88"/>
      <c r="CN445" s="88"/>
      <c r="CO445" s="88"/>
      <c r="CP445" s="88"/>
      <c r="CQ445" s="88"/>
      <c r="CR445" s="88"/>
      <c r="CS445" s="88"/>
      <c r="CT445" s="88"/>
    </row>
    <row r="446" spans="1:98" x14ac:dyDescent="0.2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c r="CB446" s="88"/>
      <c r="CC446" s="88"/>
      <c r="CD446" s="88"/>
      <c r="CE446" s="88"/>
      <c r="CF446" s="88"/>
      <c r="CG446" s="88"/>
      <c r="CH446" s="88"/>
      <c r="CI446" s="88"/>
      <c r="CJ446" s="88"/>
      <c r="CK446" s="88"/>
      <c r="CL446" s="88"/>
      <c r="CM446" s="88"/>
      <c r="CN446" s="88"/>
      <c r="CO446" s="88"/>
      <c r="CP446" s="88"/>
      <c r="CQ446" s="88"/>
      <c r="CR446" s="88"/>
      <c r="CS446" s="88"/>
      <c r="CT446" s="88"/>
    </row>
    <row r="447" spans="1:98" x14ac:dyDescent="0.2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c r="CB447" s="88"/>
      <c r="CC447" s="88"/>
      <c r="CD447" s="88"/>
      <c r="CE447" s="88"/>
      <c r="CF447" s="88"/>
      <c r="CG447" s="88"/>
      <c r="CH447" s="88"/>
      <c r="CI447" s="88"/>
      <c r="CJ447" s="88"/>
      <c r="CK447" s="88"/>
      <c r="CL447" s="88"/>
      <c r="CM447" s="88"/>
      <c r="CN447" s="88"/>
      <c r="CO447" s="88"/>
      <c r="CP447" s="88"/>
      <c r="CQ447" s="88"/>
      <c r="CR447" s="88"/>
      <c r="CS447" s="88"/>
      <c r="CT447" s="88"/>
    </row>
    <row r="448" spans="1:98" x14ac:dyDescent="0.2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c r="BY448" s="88"/>
      <c r="BZ448" s="88"/>
      <c r="CA448" s="88"/>
      <c r="CB448" s="88"/>
      <c r="CC448" s="88"/>
      <c r="CD448" s="88"/>
      <c r="CE448" s="88"/>
      <c r="CF448" s="88"/>
      <c r="CG448" s="88"/>
      <c r="CH448" s="88"/>
      <c r="CI448" s="88"/>
      <c r="CJ448" s="88"/>
      <c r="CK448" s="88"/>
      <c r="CL448" s="88"/>
      <c r="CM448" s="88"/>
      <c r="CN448" s="88"/>
      <c r="CO448" s="88"/>
      <c r="CP448" s="88"/>
      <c r="CQ448" s="88"/>
      <c r="CR448" s="88"/>
      <c r="CS448" s="88"/>
      <c r="CT448" s="88"/>
    </row>
    <row r="449" spans="1:98" x14ac:dyDescent="0.2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c r="BY449" s="88"/>
      <c r="BZ449" s="88"/>
      <c r="CA449" s="88"/>
      <c r="CB449" s="88"/>
      <c r="CC449" s="88"/>
      <c r="CD449" s="88"/>
      <c r="CE449" s="88"/>
      <c r="CF449" s="88"/>
      <c r="CG449" s="88"/>
      <c r="CH449" s="88"/>
      <c r="CI449" s="88"/>
      <c r="CJ449" s="88"/>
      <c r="CK449" s="88"/>
      <c r="CL449" s="88"/>
      <c r="CM449" s="88"/>
      <c r="CN449" s="88"/>
      <c r="CO449" s="88"/>
      <c r="CP449" s="88"/>
      <c r="CQ449" s="88"/>
      <c r="CR449" s="88"/>
      <c r="CS449" s="88"/>
      <c r="CT449" s="88"/>
    </row>
    <row r="450" spans="1:98" x14ac:dyDescent="0.2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c r="BY450" s="88"/>
      <c r="BZ450" s="88"/>
      <c r="CA450" s="88"/>
      <c r="CB450" s="88"/>
      <c r="CC450" s="88"/>
      <c r="CD450" s="88"/>
      <c r="CE450" s="88"/>
      <c r="CF450" s="88"/>
      <c r="CG450" s="88"/>
      <c r="CH450" s="88"/>
      <c r="CI450" s="88"/>
      <c r="CJ450" s="88"/>
      <c r="CK450" s="88"/>
      <c r="CL450" s="88"/>
      <c r="CM450" s="88"/>
      <c r="CN450" s="88"/>
      <c r="CO450" s="88"/>
      <c r="CP450" s="88"/>
      <c r="CQ450" s="88"/>
      <c r="CR450" s="88"/>
      <c r="CS450" s="88"/>
      <c r="CT450" s="88"/>
    </row>
    <row r="451" spans="1:98" x14ac:dyDescent="0.2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row>
    <row r="452" spans="1:98" x14ac:dyDescent="0.2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row>
    <row r="453" spans="1:98" x14ac:dyDescent="0.2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c r="CB453" s="88"/>
      <c r="CC453" s="88"/>
      <c r="CD453" s="88"/>
      <c r="CE453" s="88"/>
      <c r="CF453" s="88"/>
      <c r="CG453" s="88"/>
      <c r="CH453" s="88"/>
      <c r="CI453" s="88"/>
      <c r="CJ453" s="88"/>
      <c r="CK453" s="88"/>
      <c r="CL453" s="88"/>
      <c r="CM453" s="88"/>
      <c r="CN453" s="88"/>
      <c r="CO453" s="88"/>
      <c r="CP453" s="88"/>
      <c r="CQ453" s="88"/>
      <c r="CR453" s="88"/>
      <c r="CS453" s="88"/>
      <c r="CT453" s="88"/>
    </row>
    <row r="454" spans="1:98" x14ac:dyDescent="0.2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row>
    <row r="455" spans="1:98" x14ac:dyDescent="0.2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c r="BY455" s="88"/>
      <c r="BZ455" s="88"/>
      <c r="CA455" s="88"/>
      <c r="CB455" s="88"/>
      <c r="CC455" s="88"/>
      <c r="CD455" s="88"/>
      <c r="CE455" s="88"/>
      <c r="CF455" s="88"/>
      <c r="CG455" s="88"/>
      <c r="CH455" s="88"/>
      <c r="CI455" s="88"/>
      <c r="CJ455" s="88"/>
      <c r="CK455" s="88"/>
      <c r="CL455" s="88"/>
      <c r="CM455" s="88"/>
      <c r="CN455" s="88"/>
      <c r="CO455" s="88"/>
      <c r="CP455" s="88"/>
      <c r="CQ455" s="88"/>
      <c r="CR455" s="88"/>
      <c r="CS455" s="88"/>
      <c r="CT455" s="88"/>
    </row>
    <row r="456" spans="1:98" x14ac:dyDescent="0.2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c r="BY456" s="88"/>
      <c r="BZ456" s="88"/>
      <c r="CA456" s="88"/>
      <c r="CB456" s="88"/>
      <c r="CC456" s="88"/>
      <c r="CD456" s="88"/>
      <c r="CE456" s="88"/>
      <c r="CF456" s="88"/>
      <c r="CG456" s="88"/>
      <c r="CH456" s="88"/>
      <c r="CI456" s="88"/>
      <c r="CJ456" s="88"/>
      <c r="CK456" s="88"/>
      <c r="CL456" s="88"/>
      <c r="CM456" s="88"/>
      <c r="CN456" s="88"/>
      <c r="CO456" s="88"/>
      <c r="CP456" s="88"/>
      <c r="CQ456" s="88"/>
      <c r="CR456" s="88"/>
      <c r="CS456" s="88"/>
      <c r="CT456" s="88"/>
    </row>
    <row r="457" spans="1:98" x14ac:dyDescent="0.2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c r="CB457" s="88"/>
      <c r="CC457" s="88"/>
      <c r="CD457" s="88"/>
      <c r="CE457" s="88"/>
      <c r="CF457" s="88"/>
      <c r="CG457" s="88"/>
      <c r="CH457" s="88"/>
      <c r="CI457" s="88"/>
      <c r="CJ457" s="88"/>
      <c r="CK457" s="88"/>
      <c r="CL457" s="88"/>
      <c r="CM457" s="88"/>
      <c r="CN457" s="88"/>
      <c r="CO457" s="88"/>
      <c r="CP457" s="88"/>
      <c r="CQ457" s="88"/>
      <c r="CR457" s="88"/>
      <c r="CS457" s="88"/>
      <c r="CT457" s="88"/>
    </row>
    <row r="458" spans="1:98" x14ac:dyDescent="0.2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c r="CB458" s="88"/>
      <c r="CC458" s="88"/>
      <c r="CD458" s="88"/>
      <c r="CE458" s="88"/>
      <c r="CF458" s="88"/>
      <c r="CG458" s="88"/>
      <c r="CH458" s="88"/>
      <c r="CI458" s="88"/>
      <c r="CJ458" s="88"/>
      <c r="CK458" s="88"/>
      <c r="CL458" s="88"/>
      <c r="CM458" s="88"/>
      <c r="CN458" s="88"/>
      <c r="CO458" s="88"/>
      <c r="CP458" s="88"/>
      <c r="CQ458" s="88"/>
      <c r="CR458" s="88"/>
      <c r="CS458" s="88"/>
      <c r="CT458" s="88"/>
    </row>
    <row r="459" spans="1:98" x14ac:dyDescent="0.2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c r="CB459" s="88"/>
      <c r="CC459" s="88"/>
      <c r="CD459" s="88"/>
      <c r="CE459" s="88"/>
      <c r="CF459" s="88"/>
      <c r="CG459" s="88"/>
      <c r="CH459" s="88"/>
      <c r="CI459" s="88"/>
      <c r="CJ459" s="88"/>
      <c r="CK459" s="88"/>
      <c r="CL459" s="88"/>
      <c r="CM459" s="88"/>
      <c r="CN459" s="88"/>
      <c r="CO459" s="88"/>
      <c r="CP459" s="88"/>
      <c r="CQ459" s="88"/>
      <c r="CR459" s="88"/>
      <c r="CS459" s="88"/>
      <c r="CT459" s="88"/>
    </row>
    <row r="460" spans="1:98" x14ac:dyDescent="0.2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c r="BY460" s="88"/>
      <c r="BZ460" s="88"/>
      <c r="CA460" s="88"/>
      <c r="CB460" s="88"/>
      <c r="CC460" s="88"/>
      <c r="CD460" s="88"/>
      <c r="CE460" s="88"/>
      <c r="CF460" s="88"/>
      <c r="CG460" s="88"/>
      <c r="CH460" s="88"/>
      <c r="CI460" s="88"/>
      <c r="CJ460" s="88"/>
      <c r="CK460" s="88"/>
      <c r="CL460" s="88"/>
      <c r="CM460" s="88"/>
      <c r="CN460" s="88"/>
      <c r="CO460" s="88"/>
      <c r="CP460" s="88"/>
      <c r="CQ460" s="88"/>
      <c r="CR460" s="88"/>
      <c r="CS460" s="88"/>
      <c r="CT460" s="88"/>
    </row>
    <row r="461" spans="1:98" x14ac:dyDescent="0.2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c r="CB461" s="88"/>
      <c r="CC461" s="88"/>
      <c r="CD461" s="88"/>
      <c r="CE461" s="88"/>
      <c r="CF461" s="88"/>
      <c r="CG461" s="88"/>
      <c r="CH461" s="88"/>
      <c r="CI461" s="88"/>
      <c r="CJ461" s="88"/>
      <c r="CK461" s="88"/>
      <c r="CL461" s="88"/>
      <c r="CM461" s="88"/>
      <c r="CN461" s="88"/>
      <c r="CO461" s="88"/>
      <c r="CP461" s="88"/>
      <c r="CQ461" s="88"/>
      <c r="CR461" s="88"/>
      <c r="CS461" s="88"/>
      <c r="CT461" s="88"/>
    </row>
    <row r="462" spans="1:98" x14ac:dyDescent="0.2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c r="BY462" s="88"/>
      <c r="BZ462" s="88"/>
      <c r="CA462" s="88"/>
      <c r="CB462" s="88"/>
      <c r="CC462" s="88"/>
      <c r="CD462" s="88"/>
      <c r="CE462" s="88"/>
      <c r="CF462" s="88"/>
      <c r="CG462" s="88"/>
      <c r="CH462" s="88"/>
      <c r="CI462" s="88"/>
      <c r="CJ462" s="88"/>
      <c r="CK462" s="88"/>
      <c r="CL462" s="88"/>
      <c r="CM462" s="88"/>
      <c r="CN462" s="88"/>
      <c r="CO462" s="88"/>
      <c r="CP462" s="88"/>
      <c r="CQ462" s="88"/>
      <c r="CR462" s="88"/>
      <c r="CS462" s="88"/>
      <c r="CT462" s="88"/>
    </row>
    <row r="463" spans="1:98" x14ac:dyDescent="0.2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c r="CB463" s="88"/>
      <c r="CC463" s="88"/>
      <c r="CD463" s="88"/>
      <c r="CE463" s="88"/>
      <c r="CF463" s="88"/>
      <c r="CG463" s="88"/>
      <c r="CH463" s="88"/>
      <c r="CI463" s="88"/>
      <c r="CJ463" s="88"/>
      <c r="CK463" s="88"/>
      <c r="CL463" s="88"/>
      <c r="CM463" s="88"/>
      <c r="CN463" s="88"/>
      <c r="CO463" s="88"/>
      <c r="CP463" s="88"/>
      <c r="CQ463" s="88"/>
      <c r="CR463" s="88"/>
      <c r="CS463" s="88"/>
      <c r="CT463" s="88"/>
    </row>
    <row r="464" spans="1:98" x14ac:dyDescent="0.2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c r="BY464" s="88"/>
      <c r="BZ464" s="88"/>
      <c r="CA464" s="88"/>
      <c r="CB464" s="88"/>
      <c r="CC464" s="88"/>
      <c r="CD464" s="88"/>
      <c r="CE464" s="88"/>
      <c r="CF464" s="88"/>
      <c r="CG464" s="88"/>
      <c r="CH464" s="88"/>
      <c r="CI464" s="88"/>
      <c r="CJ464" s="88"/>
      <c r="CK464" s="88"/>
      <c r="CL464" s="88"/>
      <c r="CM464" s="88"/>
      <c r="CN464" s="88"/>
      <c r="CO464" s="88"/>
      <c r="CP464" s="88"/>
      <c r="CQ464" s="88"/>
      <c r="CR464" s="88"/>
      <c r="CS464" s="88"/>
      <c r="CT464" s="88"/>
    </row>
    <row r="465" spans="1:98" x14ac:dyDescent="0.2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c r="CB465" s="88"/>
      <c r="CC465" s="88"/>
      <c r="CD465" s="88"/>
      <c r="CE465" s="88"/>
      <c r="CF465" s="88"/>
      <c r="CG465" s="88"/>
      <c r="CH465" s="88"/>
      <c r="CI465" s="88"/>
      <c r="CJ465" s="88"/>
      <c r="CK465" s="88"/>
      <c r="CL465" s="88"/>
      <c r="CM465" s="88"/>
      <c r="CN465" s="88"/>
      <c r="CO465" s="88"/>
      <c r="CP465" s="88"/>
      <c r="CQ465" s="88"/>
      <c r="CR465" s="88"/>
      <c r="CS465" s="88"/>
      <c r="CT465" s="88"/>
    </row>
    <row r="466" spans="1:98" x14ac:dyDescent="0.2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c r="CB466" s="88"/>
      <c r="CC466" s="88"/>
      <c r="CD466" s="88"/>
      <c r="CE466" s="88"/>
      <c r="CF466" s="88"/>
      <c r="CG466" s="88"/>
      <c r="CH466" s="88"/>
      <c r="CI466" s="88"/>
      <c r="CJ466" s="88"/>
      <c r="CK466" s="88"/>
      <c r="CL466" s="88"/>
      <c r="CM466" s="88"/>
      <c r="CN466" s="88"/>
      <c r="CO466" s="88"/>
      <c r="CP466" s="88"/>
      <c r="CQ466" s="88"/>
      <c r="CR466" s="88"/>
      <c r="CS466" s="88"/>
      <c r="CT466" s="88"/>
    </row>
    <row r="467" spans="1:98" x14ac:dyDescent="0.2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c r="BY467" s="88"/>
      <c r="BZ467" s="88"/>
      <c r="CA467" s="88"/>
      <c r="CB467" s="88"/>
      <c r="CC467" s="88"/>
      <c r="CD467" s="88"/>
      <c r="CE467" s="88"/>
      <c r="CF467" s="88"/>
      <c r="CG467" s="88"/>
      <c r="CH467" s="88"/>
      <c r="CI467" s="88"/>
      <c r="CJ467" s="88"/>
      <c r="CK467" s="88"/>
      <c r="CL467" s="88"/>
      <c r="CM467" s="88"/>
      <c r="CN467" s="88"/>
      <c r="CO467" s="88"/>
      <c r="CP467" s="88"/>
      <c r="CQ467" s="88"/>
      <c r="CR467" s="88"/>
      <c r="CS467" s="88"/>
      <c r="CT467" s="88"/>
    </row>
    <row r="468" spans="1:98" x14ac:dyDescent="0.2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c r="BY468" s="88"/>
      <c r="BZ468" s="88"/>
      <c r="CA468" s="88"/>
      <c r="CB468" s="88"/>
      <c r="CC468" s="88"/>
      <c r="CD468" s="88"/>
      <c r="CE468" s="88"/>
      <c r="CF468" s="88"/>
      <c r="CG468" s="88"/>
      <c r="CH468" s="88"/>
      <c r="CI468" s="88"/>
      <c r="CJ468" s="88"/>
      <c r="CK468" s="88"/>
      <c r="CL468" s="88"/>
      <c r="CM468" s="88"/>
      <c r="CN468" s="88"/>
      <c r="CO468" s="88"/>
      <c r="CP468" s="88"/>
      <c r="CQ468" s="88"/>
      <c r="CR468" s="88"/>
      <c r="CS468" s="88"/>
      <c r="CT468" s="88"/>
    </row>
    <row r="469" spans="1:98" x14ac:dyDescent="0.2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c r="CB469" s="88"/>
      <c r="CC469" s="88"/>
      <c r="CD469" s="88"/>
      <c r="CE469" s="88"/>
      <c r="CF469" s="88"/>
      <c r="CG469" s="88"/>
      <c r="CH469" s="88"/>
      <c r="CI469" s="88"/>
      <c r="CJ469" s="88"/>
      <c r="CK469" s="88"/>
      <c r="CL469" s="88"/>
      <c r="CM469" s="88"/>
      <c r="CN469" s="88"/>
      <c r="CO469" s="88"/>
      <c r="CP469" s="88"/>
      <c r="CQ469" s="88"/>
      <c r="CR469" s="88"/>
      <c r="CS469" s="88"/>
      <c r="CT469" s="88"/>
    </row>
    <row r="470" spans="1:98" x14ac:dyDescent="0.2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c r="BY470" s="88"/>
      <c r="BZ470" s="88"/>
      <c r="CA470" s="88"/>
      <c r="CB470" s="88"/>
      <c r="CC470" s="88"/>
      <c r="CD470" s="88"/>
      <c r="CE470" s="88"/>
      <c r="CF470" s="88"/>
      <c r="CG470" s="88"/>
      <c r="CH470" s="88"/>
      <c r="CI470" s="88"/>
      <c r="CJ470" s="88"/>
      <c r="CK470" s="88"/>
      <c r="CL470" s="88"/>
      <c r="CM470" s="88"/>
      <c r="CN470" s="88"/>
      <c r="CO470" s="88"/>
      <c r="CP470" s="88"/>
      <c r="CQ470" s="88"/>
      <c r="CR470" s="88"/>
      <c r="CS470" s="88"/>
      <c r="CT470" s="88"/>
    </row>
    <row r="471" spans="1:98" x14ac:dyDescent="0.2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c r="BY471" s="88"/>
      <c r="BZ471" s="88"/>
      <c r="CA471" s="88"/>
      <c r="CB471" s="88"/>
      <c r="CC471" s="88"/>
      <c r="CD471" s="88"/>
      <c r="CE471" s="88"/>
      <c r="CF471" s="88"/>
      <c r="CG471" s="88"/>
      <c r="CH471" s="88"/>
      <c r="CI471" s="88"/>
      <c r="CJ471" s="88"/>
      <c r="CK471" s="88"/>
      <c r="CL471" s="88"/>
      <c r="CM471" s="88"/>
      <c r="CN471" s="88"/>
      <c r="CO471" s="88"/>
      <c r="CP471" s="88"/>
      <c r="CQ471" s="88"/>
      <c r="CR471" s="88"/>
      <c r="CS471" s="88"/>
      <c r="CT471" s="88"/>
    </row>
    <row r="472" spans="1:98" x14ac:dyDescent="0.2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c r="BY472" s="88"/>
      <c r="BZ472" s="88"/>
      <c r="CA472" s="88"/>
      <c r="CB472" s="88"/>
      <c r="CC472" s="88"/>
      <c r="CD472" s="88"/>
      <c r="CE472" s="88"/>
      <c r="CF472" s="88"/>
      <c r="CG472" s="88"/>
      <c r="CH472" s="88"/>
      <c r="CI472" s="88"/>
      <c r="CJ472" s="88"/>
      <c r="CK472" s="88"/>
      <c r="CL472" s="88"/>
      <c r="CM472" s="88"/>
      <c r="CN472" s="88"/>
      <c r="CO472" s="88"/>
      <c r="CP472" s="88"/>
      <c r="CQ472" s="88"/>
      <c r="CR472" s="88"/>
      <c r="CS472" s="88"/>
      <c r="CT472" s="88"/>
    </row>
    <row r="473" spans="1:98" x14ac:dyDescent="0.2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c r="BY473" s="88"/>
      <c r="BZ473" s="88"/>
      <c r="CA473" s="88"/>
      <c r="CB473" s="88"/>
      <c r="CC473" s="88"/>
      <c r="CD473" s="88"/>
      <c r="CE473" s="88"/>
      <c r="CF473" s="88"/>
      <c r="CG473" s="88"/>
      <c r="CH473" s="88"/>
      <c r="CI473" s="88"/>
      <c r="CJ473" s="88"/>
      <c r="CK473" s="88"/>
      <c r="CL473" s="88"/>
      <c r="CM473" s="88"/>
      <c r="CN473" s="88"/>
      <c r="CO473" s="88"/>
      <c r="CP473" s="88"/>
      <c r="CQ473" s="88"/>
      <c r="CR473" s="88"/>
      <c r="CS473" s="88"/>
      <c r="CT473" s="88"/>
    </row>
    <row r="474" spans="1:98" x14ac:dyDescent="0.2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c r="CB474" s="88"/>
      <c r="CC474" s="88"/>
      <c r="CD474" s="88"/>
      <c r="CE474" s="88"/>
      <c r="CF474" s="88"/>
      <c r="CG474" s="88"/>
      <c r="CH474" s="88"/>
      <c r="CI474" s="88"/>
      <c r="CJ474" s="88"/>
      <c r="CK474" s="88"/>
      <c r="CL474" s="88"/>
      <c r="CM474" s="88"/>
      <c r="CN474" s="88"/>
      <c r="CO474" s="88"/>
      <c r="CP474" s="88"/>
      <c r="CQ474" s="88"/>
      <c r="CR474" s="88"/>
      <c r="CS474" s="88"/>
      <c r="CT474" s="88"/>
    </row>
    <row r="475" spans="1:98" x14ac:dyDescent="0.2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c r="BY475" s="88"/>
      <c r="BZ475" s="88"/>
      <c r="CA475" s="88"/>
      <c r="CB475" s="88"/>
      <c r="CC475" s="88"/>
      <c r="CD475" s="88"/>
      <c r="CE475" s="88"/>
      <c r="CF475" s="88"/>
      <c r="CG475" s="88"/>
      <c r="CH475" s="88"/>
      <c r="CI475" s="88"/>
      <c r="CJ475" s="88"/>
      <c r="CK475" s="88"/>
      <c r="CL475" s="88"/>
      <c r="CM475" s="88"/>
      <c r="CN475" s="88"/>
      <c r="CO475" s="88"/>
      <c r="CP475" s="88"/>
      <c r="CQ475" s="88"/>
      <c r="CR475" s="88"/>
      <c r="CS475" s="88"/>
      <c r="CT475" s="88"/>
    </row>
    <row r="476" spans="1:98" x14ac:dyDescent="0.2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c r="BY476" s="88"/>
      <c r="BZ476" s="88"/>
      <c r="CA476" s="88"/>
      <c r="CB476" s="88"/>
      <c r="CC476" s="88"/>
      <c r="CD476" s="88"/>
      <c r="CE476" s="88"/>
      <c r="CF476" s="88"/>
      <c r="CG476" s="88"/>
      <c r="CH476" s="88"/>
      <c r="CI476" s="88"/>
      <c r="CJ476" s="88"/>
      <c r="CK476" s="88"/>
      <c r="CL476" s="88"/>
      <c r="CM476" s="88"/>
      <c r="CN476" s="88"/>
      <c r="CO476" s="88"/>
      <c r="CP476" s="88"/>
      <c r="CQ476" s="88"/>
      <c r="CR476" s="88"/>
      <c r="CS476" s="88"/>
      <c r="CT476" s="88"/>
    </row>
    <row r="477" spans="1:98" x14ac:dyDescent="0.2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c r="BY477" s="88"/>
      <c r="BZ477" s="88"/>
      <c r="CA477" s="88"/>
      <c r="CB477" s="88"/>
      <c r="CC477" s="88"/>
      <c r="CD477" s="88"/>
      <c r="CE477" s="88"/>
      <c r="CF477" s="88"/>
      <c r="CG477" s="88"/>
      <c r="CH477" s="88"/>
      <c r="CI477" s="88"/>
      <c r="CJ477" s="88"/>
      <c r="CK477" s="88"/>
      <c r="CL477" s="88"/>
      <c r="CM477" s="88"/>
      <c r="CN477" s="88"/>
      <c r="CO477" s="88"/>
      <c r="CP477" s="88"/>
      <c r="CQ477" s="88"/>
      <c r="CR477" s="88"/>
      <c r="CS477" s="88"/>
      <c r="CT477" s="88"/>
    </row>
    <row r="478" spans="1:98" x14ac:dyDescent="0.2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c r="BY478" s="88"/>
      <c r="BZ478" s="88"/>
      <c r="CA478" s="88"/>
      <c r="CB478" s="88"/>
      <c r="CC478" s="88"/>
      <c r="CD478" s="88"/>
      <c r="CE478" s="88"/>
      <c r="CF478" s="88"/>
      <c r="CG478" s="88"/>
      <c r="CH478" s="88"/>
      <c r="CI478" s="88"/>
      <c r="CJ478" s="88"/>
      <c r="CK478" s="88"/>
      <c r="CL478" s="88"/>
      <c r="CM478" s="88"/>
      <c r="CN478" s="88"/>
      <c r="CO478" s="88"/>
      <c r="CP478" s="88"/>
      <c r="CQ478" s="88"/>
      <c r="CR478" s="88"/>
      <c r="CS478" s="88"/>
      <c r="CT478" s="88"/>
    </row>
    <row r="479" spans="1:98" x14ac:dyDescent="0.2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c r="BY479" s="88"/>
      <c r="BZ479" s="88"/>
      <c r="CA479" s="88"/>
      <c r="CB479" s="88"/>
      <c r="CC479" s="88"/>
      <c r="CD479" s="88"/>
      <c r="CE479" s="88"/>
      <c r="CF479" s="88"/>
      <c r="CG479" s="88"/>
      <c r="CH479" s="88"/>
      <c r="CI479" s="88"/>
      <c r="CJ479" s="88"/>
      <c r="CK479" s="88"/>
      <c r="CL479" s="88"/>
      <c r="CM479" s="88"/>
      <c r="CN479" s="88"/>
      <c r="CO479" s="88"/>
      <c r="CP479" s="88"/>
      <c r="CQ479" s="88"/>
      <c r="CR479" s="88"/>
      <c r="CS479" s="88"/>
      <c r="CT479" s="88"/>
    </row>
    <row r="480" spans="1:98" x14ac:dyDescent="0.2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c r="BY480" s="88"/>
      <c r="BZ480" s="88"/>
      <c r="CA480" s="88"/>
      <c r="CB480" s="88"/>
      <c r="CC480" s="88"/>
      <c r="CD480" s="88"/>
      <c r="CE480" s="88"/>
      <c r="CF480" s="88"/>
      <c r="CG480" s="88"/>
      <c r="CH480" s="88"/>
      <c r="CI480" s="88"/>
      <c r="CJ480" s="88"/>
      <c r="CK480" s="88"/>
      <c r="CL480" s="88"/>
      <c r="CM480" s="88"/>
      <c r="CN480" s="88"/>
      <c r="CO480" s="88"/>
      <c r="CP480" s="88"/>
      <c r="CQ480" s="88"/>
      <c r="CR480" s="88"/>
      <c r="CS480" s="88"/>
      <c r="CT480" s="88"/>
    </row>
    <row r="481" spans="1:98" x14ac:dyDescent="0.2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c r="CB481" s="88"/>
      <c r="CC481" s="88"/>
      <c r="CD481" s="88"/>
      <c r="CE481" s="88"/>
      <c r="CF481" s="88"/>
      <c r="CG481" s="88"/>
      <c r="CH481" s="88"/>
      <c r="CI481" s="88"/>
      <c r="CJ481" s="88"/>
      <c r="CK481" s="88"/>
      <c r="CL481" s="88"/>
      <c r="CM481" s="88"/>
      <c r="CN481" s="88"/>
      <c r="CO481" s="88"/>
      <c r="CP481" s="88"/>
      <c r="CQ481" s="88"/>
      <c r="CR481" s="88"/>
      <c r="CS481" s="88"/>
      <c r="CT481" s="88"/>
    </row>
    <row r="482" spans="1:98" x14ac:dyDescent="0.2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row>
    <row r="483" spans="1:98" x14ac:dyDescent="0.2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row>
    <row r="484" spans="1:98" x14ac:dyDescent="0.2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row>
    <row r="485" spans="1:98" x14ac:dyDescent="0.2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row>
    <row r="486" spans="1:98" x14ac:dyDescent="0.2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row>
    <row r="487" spans="1:98" x14ac:dyDescent="0.2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row>
    <row r="488" spans="1:98" x14ac:dyDescent="0.2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row>
    <row r="489" spans="1:98" x14ac:dyDescent="0.2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row>
    <row r="490" spans="1:98" x14ac:dyDescent="0.2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row>
    <row r="491" spans="1:98" x14ac:dyDescent="0.2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row>
    <row r="492" spans="1:98" x14ac:dyDescent="0.2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row>
    <row r="493" spans="1:98" x14ac:dyDescent="0.2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88"/>
      <c r="CQ493" s="88"/>
      <c r="CR493" s="88"/>
      <c r="CS493" s="88"/>
      <c r="CT493" s="88"/>
    </row>
    <row r="494" spans="1:98" x14ac:dyDescent="0.2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c r="BY494" s="88"/>
      <c r="BZ494" s="88"/>
      <c r="CA494" s="88"/>
      <c r="CB494" s="88"/>
      <c r="CC494" s="88"/>
      <c r="CD494" s="88"/>
      <c r="CE494" s="88"/>
      <c r="CF494" s="88"/>
      <c r="CG494" s="88"/>
      <c r="CH494" s="88"/>
      <c r="CI494" s="88"/>
      <c r="CJ494" s="88"/>
      <c r="CK494" s="88"/>
      <c r="CL494" s="88"/>
      <c r="CM494" s="88"/>
      <c r="CN494" s="88"/>
      <c r="CO494" s="88"/>
      <c r="CP494" s="88"/>
      <c r="CQ494" s="88"/>
      <c r="CR494" s="88"/>
      <c r="CS494" s="88"/>
      <c r="CT494" s="88"/>
    </row>
    <row r="495" spans="1:98" x14ac:dyDescent="0.2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c r="BY495" s="88"/>
      <c r="BZ495" s="88"/>
      <c r="CA495" s="88"/>
      <c r="CB495" s="88"/>
      <c r="CC495" s="88"/>
      <c r="CD495" s="88"/>
      <c r="CE495" s="88"/>
      <c r="CF495" s="88"/>
      <c r="CG495" s="88"/>
      <c r="CH495" s="88"/>
      <c r="CI495" s="88"/>
      <c r="CJ495" s="88"/>
      <c r="CK495" s="88"/>
      <c r="CL495" s="88"/>
      <c r="CM495" s="88"/>
      <c r="CN495" s="88"/>
      <c r="CO495" s="88"/>
      <c r="CP495" s="88"/>
      <c r="CQ495" s="88"/>
      <c r="CR495" s="88"/>
      <c r="CS495" s="88"/>
      <c r="CT495" s="88"/>
    </row>
    <row r="496" spans="1:98" x14ac:dyDescent="0.2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c r="BH496" s="88"/>
      <c r="BI496" s="88"/>
      <c r="BJ496" s="88"/>
      <c r="BK496" s="88"/>
      <c r="BL496" s="88"/>
      <c r="BM496" s="88"/>
      <c r="BN496" s="88"/>
      <c r="BO496" s="88"/>
      <c r="BP496" s="88"/>
      <c r="BQ496" s="88"/>
      <c r="BR496" s="88"/>
      <c r="BS496" s="88"/>
      <c r="BT496" s="88"/>
      <c r="BU496" s="88"/>
      <c r="BV496" s="88"/>
      <c r="BW496" s="88"/>
      <c r="BX496" s="88"/>
      <c r="BY496" s="88"/>
      <c r="BZ496" s="88"/>
      <c r="CA496" s="88"/>
      <c r="CB496" s="88"/>
      <c r="CC496" s="88"/>
      <c r="CD496" s="88"/>
      <c r="CE496" s="88"/>
      <c r="CF496" s="88"/>
      <c r="CG496" s="88"/>
      <c r="CH496" s="88"/>
      <c r="CI496" s="88"/>
      <c r="CJ496" s="88"/>
      <c r="CK496" s="88"/>
      <c r="CL496" s="88"/>
      <c r="CM496" s="88"/>
      <c r="CN496" s="88"/>
      <c r="CO496" s="88"/>
      <c r="CP496" s="88"/>
      <c r="CQ496" s="88"/>
      <c r="CR496" s="88"/>
      <c r="CS496" s="88"/>
      <c r="CT496" s="88"/>
    </row>
    <row r="497" spans="1:98" x14ac:dyDescent="0.2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c r="BY497" s="88"/>
      <c r="BZ497" s="88"/>
      <c r="CA497" s="88"/>
      <c r="CB497" s="88"/>
      <c r="CC497" s="88"/>
      <c r="CD497" s="88"/>
      <c r="CE497" s="88"/>
      <c r="CF497" s="88"/>
      <c r="CG497" s="88"/>
      <c r="CH497" s="88"/>
      <c r="CI497" s="88"/>
      <c r="CJ497" s="88"/>
      <c r="CK497" s="88"/>
      <c r="CL497" s="88"/>
      <c r="CM497" s="88"/>
      <c r="CN497" s="88"/>
      <c r="CO497" s="88"/>
      <c r="CP497" s="88"/>
      <c r="CQ497" s="88"/>
      <c r="CR497" s="88"/>
      <c r="CS497" s="88"/>
      <c r="CT497" s="88"/>
    </row>
    <row r="498" spans="1:98" x14ac:dyDescent="0.2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c r="BY498" s="88"/>
      <c r="BZ498" s="88"/>
      <c r="CA498" s="88"/>
      <c r="CB498" s="88"/>
      <c r="CC498" s="88"/>
      <c r="CD498" s="88"/>
      <c r="CE498" s="88"/>
      <c r="CF498" s="88"/>
      <c r="CG498" s="88"/>
      <c r="CH498" s="88"/>
      <c r="CI498" s="88"/>
      <c r="CJ498" s="88"/>
      <c r="CK498" s="88"/>
      <c r="CL498" s="88"/>
      <c r="CM498" s="88"/>
      <c r="CN498" s="88"/>
      <c r="CO498" s="88"/>
      <c r="CP498" s="88"/>
      <c r="CQ498" s="88"/>
      <c r="CR498" s="88"/>
      <c r="CS498" s="88"/>
      <c r="CT498" s="88"/>
    </row>
    <row r="499" spans="1:98" x14ac:dyDescent="0.2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c r="BY499" s="88"/>
      <c r="BZ499" s="88"/>
      <c r="CA499" s="88"/>
      <c r="CB499" s="88"/>
      <c r="CC499" s="88"/>
      <c r="CD499" s="88"/>
      <c r="CE499" s="88"/>
      <c r="CF499" s="88"/>
      <c r="CG499" s="88"/>
      <c r="CH499" s="88"/>
      <c r="CI499" s="88"/>
      <c r="CJ499" s="88"/>
      <c r="CK499" s="88"/>
      <c r="CL499" s="88"/>
      <c r="CM499" s="88"/>
      <c r="CN499" s="88"/>
      <c r="CO499" s="88"/>
      <c r="CP499" s="88"/>
      <c r="CQ499" s="88"/>
      <c r="CR499" s="88"/>
      <c r="CS499" s="88"/>
      <c r="CT499" s="88"/>
    </row>
    <row r="500" spans="1:98" x14ac:dyDescent="0.2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c r="BY500" s="88"/>
      <c r="BZ500" s="88"/>
      <c r="CA500" s="88"/>
      <c r="CB500" s="88"/>
      <c r="CC500" s="88"/>
      <c r="CD500" s="88"/>
      <c r="CE500" s="88"/>
      <c r="CF500" s="88"/>
      <c r="CG500" s="88"/>
      <c r="CH500" s="88"/>
      <c r="CI500" s="88"/>
      <c r="CJ500" s="88"/>
      <c r="CK500" s="88"/>
      <c r="CL500" s="88"/>
      <c r="CM500" s="88"/>
      <c r="CN500" s="88"/>
      <c r="CO500" s="88"/>
      <c r="CP500" s="88"/>
      <c r="CQ500" s="88"/>
      <c r="CR500" s="88"/>
      <c r="CS500" s="88"/>
      <c r="CT500" s="88"/>
    </row>
    <row r="501" spans="1:98" x14ac:dyDescent="0.2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c r="BH501" s="88"/>
      <c r="BI501" s="88"/>
      <c r="BJ501" s="88"/>
      <c r="BK501" s="88"/>
      <c r="BL501" s="88"/>
      <c r="BM501" s="88"/>
      <c r="BN501" s="88"/>
      <c r="BO501" s="88"/>
      <c r="BP501" s="88"/>
      <c r="BQ501" s="88"/>
      <c r="BR501" s="88"/>
      <c r="BS501" s="88"/>
      <c r="BT501" s="88"/>
      <c r="BU501" s="88"/>
      <c r="BV501" s="88"/>
      <c r="BW501" s="88"/>
      <c r="BX501" s="88"/>
      <c r="BY501" s="88"/>
      <c r="BZ501" s="88"/>
      <c r="CA501" s="88"/>
      <c r="CB501" s="88"/>
      <c r="CC501" s="88"/>
      <c r="CD501" s="88"/>
      <c r="CE501" s="88"/>
      <c r="CF501" s="88"/>
      <c r="CG501" s="88"/>
      <c r="CH501" s="88"/>
      <c r="CI501" s="88"/>
      <c r="CJ501" s="88"/>
      <c r="CK501" s="88"/>
      <c r="CL501" s="88"/>
      <c r="CM501" s="88"/>
      <c r="CN501" s="88"/>
      <c r="CO501" s="88"/>
      <c r="CP501" s="88"/>
      <c r="CQ501" s="88"/>
      <c r="CR501" s="88"/>
      <c r="CS501" s="88"/>
      <c r="CT501" s="88"/>
    </row>
    <row r="502" spans="1:98" x14ac:dyDescent="0.2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c r="BH502" s="88"/>
      <c r="BI502" s="88"/>
      <c r="BJ502" s="88"/>
      <c r="BK502" s="88"/>
      <c r="BL502" s="88"/>
      <c r="BM502" s="88"/>
      <c r="BN502" s="88"/>
      <c r="BO502" s="88"/>
      <c r="BP502" s="88"/>
      <c r="BQ502" s="88"/>
      <c r="BR502" s="88"/>
      <c r="BS502" s="88"/>
      <c r="BT502" s="88"/>
      <c r="BU502" s="88"/>
      <c r="BV502" s="88"/>
      <c r="BW502" s="88"/>
      <c r="BX502" s="88"/>
      <c r="BY502" s="88"/>
      <c r="BZ502" s="88"/>
      <c r="CA502" s="88"/>
      <c r="CB502" s="88"/>
      <c r="CC502" s="88"/>
      <c r="CD502" s="88"/>
      <c r="CE502" s="88"/>
      <c r="CF502" s="88"/>
      <c r="CG502" s="88"/>
      <c r="CH502" s="88"/>
      <c r="CI502" s="88"/>
      <c r="CJ502" s="88"/>
      <c r="CK502" s="88"/>
      <c r="CL502" s="88"/>
      <c r="CM502" s="88"/>
      <c r="CN502" s="88"/>
      <c r="CO502" s="88"/>
      <c r="CP502" s="88"/>
      <c r="CQ502" s="88"/>
      <c r="CR502" s="88"/>
      <c r="CS502" s="88"/>
      <c r="CT502" s="88"/>
    </row>
    <row r="503" spans="1:98" x14ac:dyDescent="0.2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c r="BK503" s="88"/>
      <c r="BL503" s="88"/>
      <c r="BM503" s="88"/>
      <c r="BN503" s="88"/>
      <c r="BO503" s="88"/>
      <c r="BP503" s="88"/>
      <c r="BQ503" s="88"/>
      <c r="BR503" s="88"/>
      <c r="BS503" s="88"/>
      <c r="BT503" s="88"/>
      <c r="BU503" s="88"/>
      <c r="BV503" s="88"/>
      <c r="BW503" s="88"/>
      <c r="BX503" s="88"/>
      <c r="BY503" s="88"/>
      <c r="BZ503" s="88"/>
      <c r="CA503" s="88"/>
      <c r="CB503" s="88"/>
      <c r="CC503" s="88"/>
      <c r="CD503" s="88"/>
      <c r="CE503" s="88"/>
      <c r="CF503" s="88"/>
      <c r="CG503" s="88"/>
      <c r="CH503" s="88"/>
      <c r="CI503" s="88"/>
      <c r="CJ503" s="88"/>
      <c r="CK503" s="88"/>
      <c r="CL503" s="88"/>
      <c r="CM503" s="88"/>
      <c r="CN503" s="88"/>
      <c r="CO503" s="88"/>
      <c r="CP503" s="88"/>
      <c r="CQ503" s="88"/>
      <c r="CR503" s="88"/>
      <c r="CS503" s="88"/>
      <c r="CT503" s="88"/>
    </row>
    <row r="504" spans="1:98" x14ac:dyDescent="0.2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c r="BK504" s="88"/>
      <c r="BL504" s="88"/>
      <c r="BM504" s="88"/>
      <c r="BN504" s="88"/>
      <c r="BO504" s="88"/>
      <c r="BP504" s="88"/>
      <c r="BQ504" s="88"/>
      <c r="BR504" s="88"/>
      <c r="BS504" s="88"/>
      <c r="BT504" s="88"/>
      <c r="BU504" s="88"/>
      <c r="BV504" s="88"/>
      <c r="BW504" s="88"/>
      <c r="BX504" s="88"/>
      <c r="BY504" s="88"/>
      <c r="BZ504" s="88"/>
      <c r="CA504" s="88"/>
      <c r="CB504" s="88"/>
      <c r="CC504" s="88"/>
      <c r="CD504" s="88"/>
      <c r="CE504" s="88"/>
      <c r="CF504" s="88"/>
      <c r="CG504" s="88"/>
      <c r="CH504" s="88"/>
      <c r="CI504" s="88"/>
      <c r="CJ504" s="88"/>
      <c r="CK504" s="88"/>
      <c r="CL504" s="88"/>
      <c r="CM504" s="88"/>
      <c r="CN504" s="88"/>
      <c r="CO504" s="88"/>
      <c r="CP504" s="88"/>
      <c r="CQ504" s="88"/>
      <c r="CR504" s="88"/>
      <c r="CS504" s="88"/>
      <c r="CT504" s="88"/>
    </row>
    <row r="505" spans="1:98" x14ac:dyDescent="0.2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c r="BK505" s="88"/>
      <c r="BL505" s="88"/>
      <c r="BM505" s="88"/>
      <c r="BN505" s="88"/>
      <c r="BO505" s="88"/>
      <c r="BP505" s="88"/>
      <c r="BQ505" s="88"/>
      <c r="BR505" s="88"/>
      <c r="BS505" s="88"/>
      <c r="BT505" s="88"/>
      <c r="BU505" s="88"/>
      <c r="BV505" s="88"/>
      <c r="BW505" s="88"/>
      <c r="BX505" s="88"/>
      <c r="BY505" s="88"/>
      <c r="BZ505" s="88"/>
      <c r="CA505" s="88"/>
      <c r="CB505" s="88"/>
      <c r="CC505" s="88"/>
      <c r="CD505" s="88"/>
      <c r="CE505" s="88"/>
      <c r="CF505" s="88"/>
      <c r="CG505" s="88"/>
      <c r="CH505" s="88"/>
      <c r="CI505" s="88"/>
      <c r="CJ505" s="88"/>
      <c r="CK505" s="88"/>
      <c r="CL505" s="88"/>
      <c r="CM505" s="88"/>
      <c r="CN505" s="88"/>
      <c r="CO505" s="88"/>
      <c r="CP505" s="88"/>
      <c r="CQ505" s="88"/>
      <c r="CR505" s="88"/>
      <c r="CS505" s="88"/>
      <c r="CT505" s="88"/>
    </row>
    <row r="506" spans="1:98" x14ac:dyDescent="0.2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c r="BK506" s="88"/>
      <c r="BL506" s="88"/>
      <c r="BM506" s="88"/>
      <c r="BN506" s="88"/>
      <c r="BO506" s="88"/>
      <c r="BP506" s="88"/>
      <c r="BQ506" s="88"/>
      <c r="BR506" s="88"/>
      <c r="BS506" s="88"/>
      <c r="BT506" s="88"/>
      <c r="BU506" s="88"/>
      <c r="BV506" s="88"/>
      <c r="BW506" s="88"/>
      <c r="BX506" s="88"/>
      <c r="BY506" s="88"/>
      <c r="BZ506" s="88"/>
      <c r="CA506" s="88"/>
      <c r="CB506" s="88"/>
      <c r="CC506" s="88"/>
      <c r="CD506" s="88"/>
      <c r="CE506" s="88"/>
      <c r="CF506" s="88"/>
      <c r="CG506" s="88"/>
      <c r="CH506" s="88"/>
      <c r="CI506" s="88"/>
      <c r="CJ506" s="88"/>
      <c r="CK506" s="88"/>
      <c r="CL506" s="88"/>
      <c r="CM506" s="88"/>
      <c r="CN506" s="88"/>
      <c r="CO506" s="88"/>
      <c r="CP506" s="88"/>
      <c r="CQ506" s="88"/>
      <c r="CR506" s="88"/>
      <c r="CS506" s="88"/>
      <c r="CT506" s="88"/>
    </row>
    <row r="507" spans="1:98" x14ac:dyDescent="0.2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c r="BK507" s="88"/>
      <c r="BL507" s="88"/>
      <c r="BM507" s="88"/>
      <c r="BN507" s="88"/>
      <c r="BO507" s="88"/>
      <c r="BP507" s="88"/>
      <c r="BQ507" s="88"/>
      <c r="BR507" s="88"/>
      <c r="BS507" s="88"/>
      <c r="BT507" s="88"/>
      <c r="BU507" s="88"/>
      <c r="BV507" s="88"/>
      <c r="BW507" s="88"/>
      <c r="BX507" s="88"/>
      <c r="BY507" s="88"/>
      <c r="BZ507" s="88"/>
      <c r="CA507" s="88"/>
      <c r="CB507" s="88"/>
      <c r="CC507" s="88"/>
      <c r="CD507" s="88"/>
      <c r="CE507" s="88"/>
      <c r="CF507" s="88"/>
      <c r="CG507" s="88"/>
      <c r="CH507" s="88"/>
      <c r="CI507" s="88"/>
      <c r="CJ507" s="88"/>
      <c r="CK507" s="88"/>
      <c r="CL507" s="88"/>
      <c r="CM507" s="88"/>
      <c r="CN507" s="88"/>
      <c r="CO507" s="88"/>
      <c r="CP507" s="88"/>
      <c r="CQ507" s="88"/>
      <c r="CR507" s="88"/>
      <c r="CS507" s="88"/>
      <c r="CT507" s="88"/>
    </row>
    <row r="508" spans="1:98" x14ac:dyDescent="0.2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c r="BK508" s="88"/>
      <c r="BL508" s="88"/>
      <c r="BM508" s="88"/>
      <c r="BN508" s="88"/>
      <c r="BO508" s="88"/>
      <c r="BP508" s="88"/>
      <c r="BQ508" s="88"/>
      <c r="BR508" s="88"/>
      <c r="BS508" s="88"/>
      <c r="BT508" s="88"/>
      <c r="BU508" s="88"/>
      <c r="BV508" s="88"/>
      <c r="BW508" s="88"/>
      <c r="BX508" s="88"/>
      <c r="BY508" s="88"/>
      <c r="BZ508" s="88"/>
      <c r="CA508" s="88"/>
      <c r="CB508" s="88"/>
      <c r="CC508" s="88"/>
      <c r="CD508" s="88"/>
      <c r="CE508" s="88"/>
      <c r="CF508" s="88"/>
      <c r="CG508" s="88"/>
      <c r="CH508" s="88"/>
      <c r="CI508" s="88"/>
      <c r="CJ508" s="88"/>
      <c r="CK508" s="88"/>
      <c r="CL508" s="88"/>
      <c r="CM508" s="88"/>
      <c r="CN508" s="88"/>
      <c r="CO508" s="88"/>
      <c r="CP508" s="88"/>
      <c r="CQ508" s="88"/>
      <c r="CR508" s="88"/>
      <c r="CS508" s="88"/>
      <c r="CT508" s="88"/>
    </row>
    <row r="509" spans="1:98" x14ac:dyDescent="0.2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c r="BK509" s="88"/>
      <c r="BL509" s="88"/>
      <c r="BM509" s="88"/>
      <c r="BN509" s="88"/>
      <c r="BO509" s="88"/>
      <c r="BP509" s="88"/>
      <c r="BQ509" s="88"/>
      <c r="BR509" s="88"/>
      <c r="BS509" s="88"/>
      <c r="BT509" s="88"/>
      <c r="BU509" s="88"/>
      <c r="BV509" s="88"/>
      <c r="BW509" s="88"/>
      <c r="BX509" s="88"/>
      <c r="BY509" s="88"/>
      <c r="BZ509" s="88"/>
      <c r="CA509" s="88"/>
      <c r="CB509" s="88"/>
      <c r="CC509" s="88"/>
      <c r="CD509" s="88"/>
      <c r="CE509" s="88"/>
      <c r="CF509" s="88"/>
      <c r="CG509" s="88"/>
      <c r="CH509" s="88"/>
      <c r="CI509" s="88"/>
      <c r="CJ509" s="88"/>
      <c r="CK509" s="88"/>
      <c r="CL509" s="88"/>
      <c r="CM509" s="88"/>
      <c r="CN509" s="88"/>
      <c r="CO509" s="88"/>
      <c r="CP509" s="88"/>
      <c r="CQ509" s="88"/>
      <c r="CR509" s="88"/>
      <c r="CS509" s="88"/>
      <c r="CT509" s="88"/>
    </row>
    <row r="510" spans="1:98" x14ac:dyDescent="0.2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c r="BK510" s="88"/>
      <c r="BL510" s="88"/>
      <c r="BM510" s="88"/>
      <c r="BN510" s="88"/>
      <c r="BO510" s="88"/>
      <c r="BP510" s="88"/>
      <c r="BQ510" s="88"/>
      <c r="BR510" s="88"/>
      <c r="BS510" s="88"/>
      <c r="BT510" s="88"/>
      <c r="BU510" s="88"/>
      <c r="BV510" s="88"/>
      <c r="BW510" s="88"/>
      <c r="BX510" s="88"/>
      <c r="BY510" s="88"/>
      <c r="BZ510" s="88"/>
      <c r="CA510" s="88"/>
      <c r="CB510" s="88"/>
      <c r="CC510" s="88"/>
      <c r="CD510" s="88"/>
      <c r="CE510" s="88"/>
      <c r="CF510" s="88"/>
      <c r="CG510" s="88"/>
      <c r="CH510" s="88"/>
      <c r="CI510" s="88"/>
      <c r="CJ510" s="88"/>
      <c r="CK510" s="88"/>
      <c r="CL510" s="88"/>
      <c r="CM510" s="88"/>
      <c r="CN510" s="88"/>
      <c r="CO510" s="88"/>
      <c r="CP510" s="88"/>
      <c r="CQ510" s="88"/>
      <c r="CR510" s="88"/>
      <c r="CS510" s="88"/>
      <c r="CT510" s="88"/>
    </row>
    <row r="511" spans="1:98" x14ac:dyDescent="0.2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c r="BK511" s="88"/>
      <c r="BL511" s="88"/>
      <c r="BM511" s="88"/>
      <c r="BN511" s="88"/>
      <c r="BO511" s="88"/>
      <c r="BP511" s="88"/>
      <c r="BQ511" s="88"/>
      <c r="BR511" s="88"/>
      <c r="BS511" s="88"/>
      <c r="BT511" s="88"/>
      <c r="BU511" s="88"/>
      <c r="BV511" s="88"/>
      <c r="BW511" s="88"/>
      <c r="BX511" s="88"/>
      <c r="BY511" s="88"/>
      <c r="BZ511" s="88"/>
      <c r="CA511" s="88"/>
      <c r="CB511" s="88"/>
      <c r="CC511" s="88"/>
      <c r="CD511" s="88"/>
      <c r="CE511" s="88"/>
      <c r="CF511" s="88"/>
      <c r="CG511" s="88"/>
      <c r="CH511" s="88"/>
      <c r="CI511" s="88"/>
      <c r="CJ511" s="88"/>
      <c r="CK511" s="88"/>
      <c r="CL511" s="88"/>
      <c r="CM511" s="88"/>
      <c r="CN511" s="88"/>
      <c r="CO511" s="88"/>
      <c r="CP511" s="88"/>
      <c r="CQ511" s="88"/>
      <c r="CR511" s="88"/>
      <c r="CS511" s="88"/>
      <c r="CT511" s="88"/>
    </row>
    <row r="512" spans="1:98" x14ac:dyDescent="0.2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c r="BK512" s="88"/>
      <c r="BL512" s="88"/>
      <c r="BM512" s="88"/>
      <c r="BN512" s="88"/>
      <c r="BO512" s="88"/>
      <c r="BP512" s="88"/>
      <c r="BQ512" s="88"/>
      <c r="BR512" s="88"/>
      <c r="BS512" s="88"/>
      <c r="BT512" s="88"/>
      <c r="BU512" s="88"/>
      <c r="BV512" s="88"/>
      <c r="BW512" s="88"/>
      <c r="BX512" s="88"/>
      <c r="BY512" s="88"/>
      <c r="BZ512" s="88"/>
      <c r="CA512" s="88"/>
      <c r="CB512" s="88"/>
      <c r="CC512" s="88"/>
      <c r="CD512" s="88"/>
      <c r="CE512" s="88"/>
      <c r="CF512" s="88"/>
      <c r="CG512" s="88"/>
      <c r="CH512" s="88"/>
      <c r="CI512" s="88"/>
      <c r="CJ512" s="88"/>
      <c r="CK512" s="88"/>
      <c r="CL512" s="88"/>
      <c r="CM512" s="88"/>
      <c r="CN512" s="88"/>
      <c r="CO512" s="88"/>
      <c r="CP512" s="88"/>
      <c r="CQ512" s="88"/>
      <c r="CR512" s="88"/>
      <c r="CS512" s="88"/>
      <c r="CT512" s="88"/>
    </row>
    <row r="513" spans="1:98" x14ac:dyDescent="0.2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c r="BK513" s="88"/>
      <c r="BL513" s="88"/>
      <c r="BM513" s="88"/>
      <c r="BN513" s="88"/>
      <c r="BO513" s="88"/>
      <c r="BP513" s="88"/>
      <c r="BQ513" s="88"/>
      <c r="BR513" s="88"/>
      <c r="BS513" s="88"/>
      <c r="BT513" s="88"/>
      <c r="BU513" s="88"/>
      <c r="BV513" s="88"/>
      <c r="BW513" s="88"/>
      <c r="BX513" s="88"/>
      <c r="BY513" s="88"/>
      <c r="BZ513" s="88"/>
      <c r="CA513" s="88"/>
      <c r="CB513" s="88"/>
      <c r="CC513" s="88"/>
      <c r="CD513" s="88"/>
      <c r="CE513" s="88"/>
      <c r="CF513" s="88"/>
      <c r="CG513" s="88"/>
      <c r="CH513" s="88"/>
      <c r="CI513" s="88"/>
      <c r="CJ513" s="88"/>
      <c r="CK513" s="88"/>
      <c r="CL513" s="88"/>
      <c r="CM513" s="88"/>
      <c r="CN513" s="88"/>
      <c r="CO513" s="88"/>
      <c r="CP513" s="88"/>
      <c r="CQ513" s="88"/>
      <c r="CR513" s="88"/>
      <c r="CS513" s="88"/>
      <c r="CT513" s="88"/>
    </row>
    <row r="514" spans="1:98" x14ac:dyDescent="0.2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c r="BK514" s="88"/>
      <c r="BL514" s="88"/>
      <c r="BM514" s="88"/>
      <c r="BN514" s="88"/>
      <c r="BO514" s="88"/>
      <c r="BP514" s="88"/>
      <c r="BQ514" s="88"/>
      <c r="BR514" s="88"/>
      <c r="BS514" s="88"/>
      <c r="BT514" s="88"/>
      <c r="BU514" s="88"/>
      <c r="BV514" s="88"/>
      <c r="BW514" s="88"/>
      <c r="BX514" s="88"/>
      <c r="BY514" s="88"/>
      <c r="BZ514" s="88"/>
      <c r="CA514" s="88"/>
      <c r="CB514" s="88"/>
      <c r="CC514" s="88"/>
      <c r="CD514" s="88"/>
      <c r="CE514" s="88"/>
      <c r="CF514" s="88"/>
      <c r="CG514" s="88"/>
      <c r="CH514" s="88"/>
      <c r="CI514" s="88"/>
      <c r="CJ514" s="88"/>
      <c r="CK514" s="88"/>
      <c r="CL514" s="88"/>
      <c r="CM514" s="88"/>
      <c r="CN514" s="88"/>
      <c r="CO514" s="88"/>
      <c r="CP514" s="88"/>
      <c r="CQ514" s="88"/>
      <c r="CR514" s="88"/>
      <c r="CS514" s="88"/>
      <c r="CT514" s="88"/>
    </row>
    <row r="515" spans="1:98" x14ac:dyDescent="0.2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c r="BK515" s="88"/>
      <c r="BL515" s="88"/>
      <c r="BM515" s="88"/>
      <c r="BN515" s="88"/>
      <c r="BO515" s="88"/>
      <c r="BP515" s="88"/>
      <c r="BQ515" s="88"/>
      <c r="BR515" s="88"/>
      <c r="BS515" s="88"/>
      <c r="BT515" s="88"/>
      <c r="BU515" s="88"/>
      <c r="BV515" s="88"/>
      <c r="BW515" s="88"/>
      <c r="BX515" s="88"/>
      <c r="BY515" s="88"/>
      <c r="BZ515" s="88"/>
      <c r="CA515" s="88"/>
      <c r="CB515" s="88"/>
      <c r="CC515" s="88"/>
      <c r="CD515" s="88"/>
      <c r="CE515" s="88"/>
      <c r="CF515" s="88"/>
      <c r="CG515" s="88"/>
      <c r="CH515" s="88"/>
      <c r="CI515" s="88"/>
      <c r="CJ515" s="88"/>
      <c r="CK515" s="88"/>
      <c r="CL515" s="88"/>
      <c r="CM515" s="88"/>
      <c r="CN515" s="88"/>
      <c r="CO515" s="88"/>
      <c r="CP515" s="88"/>
      <c r="CQ515" s="88"/>
      <c r="CR515" s="88"/>
      <c r="CS515" s="88"/>
      <c r="CT515" s="88"/>
    </row>
    <row r="516" spans="1:98" x14ac:dyDescent="0.2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c r="BK516" s="88"/>
      <c r="BL516" s="88"/>
      <c r="BM516" s="88"/>
      <c r="BN516" s="88"/>
      <c r="BO516" s="88"/>
      <c r="BP516" s="88"/>
      <c r="BQ516" s="88"/>
      <c r="BR516" s="88"/>
      <c r="BS516" s="88"/>
      <c r="BT516" s="88"/>
      <c r="BU516" s="88"/>
      <c r="BV516" s="88"/>
      <c r="BW516" s="88"/>
      <c r="BX516" s="88"/>
      <c r="BY516" s="88"/>
      <c r="BZ516" s="88"/>
      <c r="CA516" s="88"/>
      <c r="CB516" s="88"/>
      <c r="CC516" s="88"/>
      <c r="CD516" s="88"/>
      <c r="CE516" s="88"/>
      <c r="CF516" s="88"/>
      <c r="CG516" s="88"/>
      <c r="CH516" s="88"/>
      <c r="CI516" s="88"/>
      <c r="CJ516" s="88"/>
      <c r="CK516" s="88"/>
      <c r="CL516" s="88"/>
      <c r="CM516" s="88"/>
      <c r="CN516" s="88"/>
      <c r="CO516" s="88"/>
      <c r="CP516" s="88"/>
      <c r="CQ516" s="88"/>
      <c r="CR516" s="88"/>
      <c r="CS516" s="88"/>
      <c r="CT516" s="88"/>
    </row>
    <row r="517" spans="1:98" x14ac:dyDescent="0.2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c r="BY517" s="88"/>
      <c r="BZ517" s="88"/>
      <c r="CA517" s="88"/>
      <c r="CB517" s="88"/>
      <c r="CC517" s="88"/>
      <c r="CD517" s="88"/>
      <c r="CE517" s="88"/>
      <c r="CF517" s="88"/>
      <c r="CG517" s="88"/>
      <c r="CH517" s="88"/>
      <c r="CI517" s="88"/>
      <c r="CJ517" s="88"/>
      <c r="CK517" s="88"/>
      <c r="CL517" s="88"/>
      <c r="CM517" s="88"/>
      <c r="CN517" s="88"/>
      <c r="CO517" s="88"/>
      <c r="CP517" s="88"/>
      <c r="CQ517" s="88"/>
      <c r="CR517" s="88"/>
      <c r="CS517" s="88"/>
      <c r="CT517" s="88"/>
    </row>
    <row r="518" spans="1:98" x14ac:dyDescent="0.2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c r="BH518" s="88"/>
      <c r="BI518" s="88"/>
      <c r="BJ518" s="88"/>
      <c r="BK518" s="88"/>
      <c r="BL518" s="88"/>
      <c r="BM518" s="88"/>
      <c r="BN518" s="88"/>
      <c r="BO518" s="88"/>
      <c r="BP518" s="88"/>
      <c r="BQ518" s="88"/>
      <c r="BR518" s="88"/>
      <c r="BS518" s="88"/>
      <c r="BT518" s="88"/>
      <c r="BU518" s="88"/>
      <c r="BV518" s="88"/>
      <c r="BW518" s="88"/>
      <c r="BX518" s="88"/>
      <c r="BY518" s="88"/>
      <c r="BZ518" s="88"/>
      <c r="CA518" s="88"/>
      <c r="CB518" s="88"/>
      <c r="CC518" s="88"/>
      <c r="CD518" s="88"/>
      <c r="CE518" s="88"/>
      <c r="CF518" s="88"/>
      <c r="CG518" s="88"/>
      <c r="CH518" s="88"/>
      <c r="CI518" s="88"/>
      <c r="CJ518" s="88"/>
      <c r="CK518" s="88"/>
      <c r="CL518" s="88"/>
      <c r="CM518" s="88"/>
      <c r="CN518" s="88"/>
      <c r="CO518" s="88"/>
      <c r="CP518" s="88"/>
      <c r="CQ518" s="88"/>
      <c r="CR518" s="88"/>
      <c r="CS518" s="88"/>
      <c r="CT518" s="88"/>
    </row>
    <row r="519" spans="1:98" x14ac:dyDescent="0.2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8"/>
      <c r="BH519" s="88"/>
      <c r="BI519" s="88"/>
      <c r="BJ519" s="88"/>
      <c r="BK519" s="88"/>
      <c r="BL519" s="88"/>
      <c r="BM519" s="88"/>
      <c r="BN519" s="88"/>
      <c r="BO519" s="88"/>
      <c r="BP519" s="88"/>
      <c r="BQ519" s="88"/>
      <c r="BR519" s="88"/>
      <c r="BS519" s="88"/>
      <c r="BT519" s="88"/>
      <c r="BU519" s="88"/>
      <c r="BV519" s="88"/>
      <c r="BW519" s="88"/>
      <c r="BX519" s="88"/>
      <c r="BY519" s="88"/>
      <c r="BZ519" s="88"/>
      <c r="CA519" s="88"/>
      <c r="CB519" s="88"/>
      <c r="CC519" s="88"/>
      <c r="CD519" s="88"/>
      <c r="CE519" s="88"/>
      <c r="CF519" s="88"/>
      <c r="CG519" s="88"/>
      <c r="CH519" s="88"/>
      <c r="CI519" s="88"/>
      <c r="CJ519" s="88"/>
      <c r="CK519" s="88"/>
      <c r="CL519" s="88"/>
      <c r="CM519" s="88"/>
      <c r="CN519" s="88"/>
      <c r="CO519" s="88"/>
      <c r="CP519" s="88"/>
      <c r="CQ519" s="88"/>
      <c r="CR519" s="88"/>
      <c r="CS519" s="88"/>
      <c r="CT519" s="88"/>
    </row>
    <row r="520" spans="1:98" x14ac:dyDescent="0.2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8"/>
      <c r="BH520" s="88"/>
      <c r="BI520" s="88"/>
      <c r="BJ520" s="88"/>
      <c r="BK520" s="88"/>
      <c r="BL520" s="88"/>
      <c r="BM520" s="88"/>
      <c r="BN520" s="88"/>
      <c r="BO520" s="88"/>
      <c r="BP520" s="88"/>
      <c r="BQ520" s="88"/>
      <c r="BR520" s="88"/>
      <c r="BS520" s="88"/>
      <c r="BT520" s="88"/>
      <c r="BU520" s="88"/>
      <c r="BV520" s="88"/>
      <c r="BW520" s="88"/>
      <c r="BX520" s="88"/>
      <c r="BY520" s="88"/>
      <c r="BZ520" s="88"/>
      <c r="CA520" s="88"/>
      <c r="CB520" s="88"/>
      <c r="CC520" s="88"/>
      <c r="CD520" s="88"/>
      <c r="CE520" s="88"/>
      <c r="CF520" s="88"/>
      <c r="CG520" s="88"/>
      <c r="CH520" s="88"/>
      <c r="CI520" s="88"/>
      <c r="CJ520" s="88"/>
      <c r="CK520" s="88"/>
      <c r="CL520" s="88"/>
      <c r="CM520" s="88"/>
      <c r="CN520" s="88"/>
      <c r="CO520" s="88"/>
      <c r="CP520" s="88"/>
      <c r="CQ520" s="88"/>
      <c r="CR520" s="88"/>
      <c r="CS520" s="88"/>
      <c r="CT520" s="88"/>
    </row>
    <row r="521" spans="1:98" x14ac:dyDescent="0.2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8"/>
      <c r="BH521" s="88"/>
      <c r="BI521" s="88"/>
      <c r="BJ521" s="88"/>
      <c r="BK521" s="88"/>
      <c r="BL521" s="88"/>
      <c r="BM521" s="88"/>
      <c r="BN521" s="88"/>
      <c r="BO521" s="88"/>
      <c r="BP521" s="88"/>
      <c r="BQ521" s="88"/>
      <c r="BR521" s="88"/>
      <c r="BS521" s="88"/>
      <c r="BT521" s="88"/>
      <c r="BU521" s="88"/>
      <c r="BV521" s="88"/>
      <c r="BW521" s="88"/>
      <c r="BX521" s="88"/>
      <c r="BY521" s="88"/>
      <c r="BZ521" s="88"/>
      <c r="CA521" s="88"/>
      <c r="CB521" s="88"/>
      <c r="CC521" s="88"/>
      <c r="CD521" s="88"/>
      <c r="CE521" s="88"/>
      <c r="CF521" s="88"/>
      <c r="CG521" s="88"/>
      <c r="CH521" s="88"/>
      <c r="CI521" s="88"/>
      <c r="CJ521" s="88"/>
      <c r="CK521" s="88"/>
      <c r="CL521" s="88"/>
      <c r="CM521" s="88"/>
      <c r="CN521" s="88"/>
      <c r="CO521" s="88"/>
      <c r="CP521" s="88"/>
      <c r="CQ521" s="88"/>
      <c r="CR521" s="88"/>
      <c r="CS521" s="88"/>
      <c r="CT521" s="88"/>
    </row>
    <row r="522" spans="1:98" x14ac:dyDescent="0.2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8"/>
      <c r="BH522" s="88"/>
      <c r="BI522" s="88"/>
      <c r="BJ522" s="88"/>
      <c r="BK522" s="88"/>
      <c r="BL522" s="88"/>
      <c r="BM522" s="88"/>
      <c r="BN522" s="88"/>
      <c r="BO522" s="88"/>
      <c r="BP522" s="88"/>
      <c r="BQ522" s="88"/>
      <c r="BR522" s="88"/>
      <c r="BS522" s="88"/>
      <c r="BT522" s="88"/>
      <c r="BU522" s="88"/>
      <c r="BV522" s="88"/>
      <c r="BW522" s="88"/>
      <c r="BX522" s="88"/>
      <c r="BY522" s="88"/>
      <c r="BZ522" s="88"/>
      <c r="CA522" s="88"/>
      <c r="CB522" s="88"/>
      <c r="CC522" s="88"/>
      <c r="CD522" s="88"/>
      <c r="CE522" s="88"/>
      <c r="CF522" s="88"/>
      <c r="CG522" s="88"/>
      <c r="CH522" s="88"/>
      <c r="CI522" s="88"/>
      <c r="CJ522" s="88"/>
      <c r="CK522" s="88"/>
      <c r="CL522" s="88"/>
      <c r="CM522" s="88"/>
      <c r="CN522" s="88"/>
      <c r="CO522" s="88"/>
      <c r="CP522" s="88"/>
      <c r="CQ522" s="88"/>
      <c r="CR522" s="88"/>
      <c r="CS522" s="88"/>
      <c r="CT522" s="88"/>
    </row>
    <row r="523" spans="1:98" x14ac:dyDescent="0.2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8"/>
      <c r="BH523" s="88"/>
      <c r="BI523" s="88"/>
      <c r="BJ523" s="88"/>
      <c r="BK523" s="88"/>
      <c r="BL523" s="88"/>
      <c r="BM523" s="88"/>
      <c r="BN523" s="88"/>
      <c r="BO523" s="88"/>
      <c r="BP523" s="88"/>
      <c r="BQ523" s="88"/>
      <c r="BR523" s="88"/>
      <c r="BS523" s="88"/>
      <c r="BT523" s="88"/>
      <c r="BU523" s="88"/>
      <c r="BV523" s="88"/>
      <c r="BW523" s="88"/>
      <c r="BX523" s="88"/>
      <c r="BY523" s="88"/>
      <c r="BZ523" s="88"/>
      <c r="CA523" s="88"/>
      <c r="CB523" s="88"/>
      <c r="CC523" s="88"/>
      <c r="CD523" s="88"/>
      <c r="CE523" s="88"/>
      <c r="CF523" s="88"/>
      <c r="CG523" s="88"/>
      <c r="CH523" s="88"/>
      <c r="CI523" s="88"/>
      <c r="CJ523" s="88"/>
      <c r="CK523" s="88"/>
      <c r="CL523" s="88"/>
      <c r="CM523" s="88"/>
      <c r="CN523" s="88"/>
      <c r="CO523" s="88"/>
      <c r="CP523" s="88"/>
      <c r="CQ523" s="88"/>
      <c r="CR523" s="88"/>
      <c r="CS523" s="88"/>
      <c r="CT523" s="88"/>
    </row>
    <row r="524" spans="1:98" x14ac:dyDescent="0.2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8"/>
      <c r="BH524" s="88"/>
      <c r="BI524" s="88"/>
      <c r="BJ524" s="88"/>
      <c r="BK524" s="88"/>
      <c r="BL524" s="88"/>
      <c r="BM524" s="88"/>
      <c r="BN524" s="88"/>
      <c r="BO524" s="88"/>
      <c r="BP524" s="88"/>
      <c r="BQ524" s="88"/>
      <c r="BR524" s="88"/>
      <c r="BS524" s="88"/>
      <c r="BT524" s="88"/>
      <c r="BU524" s="88"/>
      <c r="BV524" s="88"/>
      <c r="BW524" s="88"/>
      <c r="BX524" s="88"/>
      <c r="BY524" s="88"/>
      <c r="BZ524" s="88"/>
      <c r="CA524" s="88"/>
      <c r="CB524" s="88"/>
      <c r="CC524" s="88"/>
      <c r="CD524" s="88"/>
      <c r="CE524" s="88"/>
      <c r="CF524" s="88"/>
      <c r="CG524" s="88"/>
      <c r="CH524" s="88"/>
      <c r="CI524" s="88"/>
      <c r="CJ524" s="88"/>
      <c r="CK524" s="88"/>
      <c r="CL524" s="88"/>
      <c r="CM524" s="88"/>
      <c r="CN524" s="88"/>
      <c r="CO524" s="88"/>
      <c r="CP524" s="88"/>
      <c r="CQ524" s="88"/>
      <c r="CR524" s="88"/>
      <c r="CS524" s="88"/>
      <c r="CT524" s="88"/>
    </row>
    <row r="525" spans="1:98" x14ac:dyDescent="0.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8"/>
      <c r="BH525" s="88"/>
      <c r="BI525" s="88"/>
      <c r="BJ525" s="88"/>
      <c r="BK525" s="88"/>
      <c r="BL525" s="88"/>
      <c r="BM525" s="88"/>
      <c r="BN525" s="88"/>
      <c r="BO525" s="88"/>
      <c r="BP525" s="88"/>
      <c r="BQ525" s="88"/>
      <c r="BR525" s="88"/>
      <c r="BS525" s="88"/>
      <c r="BT525" s="88"/>
      <c r="BU525" s="88"/>
      <c r="BV525" s="88"/>
      <c r="BW525" s="88"/>
      <c r="BX525" s="88"/>
      <c r="BY525" s="88"/>
      <c r="BZ525" s="88"/>
      <c r="CA525" s="88"/>
      <c r="CB525" s="88"/>
      <c r="CC525" s="88"/>
      <c r="CD525" s="88"/>
      <c r="CE525" s="88"/>
      <c r="CF525" s="88"/>
      <c r="CG525" s="88"/>
      <c r="CH525" s="88"/>
      <c r="CI525" s="88"/>
      <c r="CJ525" s="88"/>
      <c r="CK525" s="88"/>
      <c r="CL525" s="88"/>
      <c r="CM525" s="88"/>
      <c r="CN525" s="88"/>
      <c r="CO525" s="88"/>
      <c r="CP525" s="88"/>
      <c r="CQ525" s="88"/>
      <c r="CR525" s="88"/>
      <c r="CS525" s="88"/>
      <c r="CT525" s="88"/>
    </row>
    <row r="526" spans="1:98" x14ac:dyDescent="0.2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8"/>
      <c r="BH526" s="88"/>
      <c r="BI526" s="88"/>
      <c r="BJ526" s="88"/>
      <c r="BK526" s="88"/>
      <c r="BL526" s="88"/>
      <c r="BM526" s="88"/>
      <c r="BN526" s="88"/>
      <c r="BO526" s="88"/>
      <c r="BP526" s="88"/>
      <c r="BQ526" s="88"/>
      <c r="BR526" s="88"/>
      <c r="BS526" s="88"/>
      <c r="BT526" s="88"/>
      <c r="BU526" s="88"/>
      <c r="BV526" s="88"/>
      <c r="BW526" s="88"/>
      <c r="BX526" s="88"/>
      <c r="BY526" s="88"/>
      <c r="BZ526" s="88"/>
      <c r="CA526" s="88"/>
      <c r="CB526" s="88"/>
      <c r="CC526" s="88"/>
      <c r="CD526" s="88"/>
      <c r="CE526" s="88"/>
      <c r="CF526" s="88"/>
      <c r="CG526" s="88"/>
      <c r="CH526" s="88"/>
      <c r="CI526" s="88"/>
      <c r="CJ526" s="88"/>
      <c r="CK526" s="88"/>
      <c r="CL526" s="88"/>
      <c r="CM526" s="88"/>
      <c r="CN526" s="88"/>
      <c r="CO526" s="88"/>
      <c r="CP526" s="88"/>
      <c r="CQ526" s="88"/>
      <c r="CR526" s="88"/>
      <c r="CS526" s="88"/>
      <c r="CT526" s="88"/>
    </row>
    <row r="527" spans="1:98" x14ac:dyDescent="0.2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8"/>
      <c r="BH527" s="88"/>
      <c r="BI527" s="88"/>
      <c r="BJ527" s="88"/>
      <c r="BK527" s="88"/>
      <c r="BL527" s="88"/>
      <c r="BM527" s="88"/>
      <c r="BN527" s="88"/>
      <c r="BO527" s="88"/>
      <c r="BP527" s="88"/>
      <c r="BQ527" s="88"/>
      <c r="BR527" s="88"/>
      <c r="BS527" s="88"/>
      <c r="BT527" s="88"/>
      <c r="BU527" s="88"/>
      <c r="BV527" s="88"/>
      <c r="BW527" s="88"/>
      <c r="BX527" s="88"/>
      <c r="BY527" s="88"/>
      <c r="BZ527" s="88"/>
      <c r="CA527" s="88"/>
      <c r="CB527" s="88"/>
      <c r="CC527" s="88"/>
      <c r="CD527" s="88"/>
      <c r="CE527" s="88"/>
      <c r="CF527" s="88"/>
      <c r="CG527" s="88"/>
      <c r="CH527" s="88"/>
      <c r="CI527" s="88"/>
      <c r="CJ527" s="88"/>
      <c r="CK527" s="88"/>
      <c r="CL527" s="88"/>
      <c r="CM527" s="88"/>
      <c r="CN527" s="88"/>
      <c r="CO527" s="88"/>
      <c r="CP527" s="88"/>
      <c r="CQ527" s="88"/>
      <c r="CR527" s="88"/>
      <c r="CS527" s="88"/>
      <c r="CT527" s="88"/>
    </row>
    <row r="528" spans="1:98" x14ac:dyDescent="0.2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8"/>
      <c r="BH528" s="88"/>
      <c r="BI528" s="88"/>
      <c r="BJ528" s="88"/>
      <c r="BK528" s="88"/>
      <c r="BL528" s="88"/>
      <c r="BM528" s="88"/>
      <c r="BN528" s="88"/>
      <c r="BO528" s="88"/>
      <c r="BP528" s="88"/>
      <c r="BQ528" s="88"/>
      <c r="BR528" s="88"/>
      <c r="BS528" s="88"/>
      <c r="BT528" s="88"/>
      <c r="BU528" s="88"/>
      <c r="BV528" s="88"/>
      <c r="BW528" s="88"/>
      <c r="BX528" s="88"/>
      <c r="BY528" s="88"/>
      <c r="BZ528" s="88"/>
      <c r="CA528" s="88"/>
      <c r="CB528" s="88"/>
      <c r="CC528" s="88"/>
      <c r="CD528" s="88"/>
      <c r="CE528" s="88"/>
      <c r="CF528" s="88"/>
      <c r="CG528" s="88"/>
      <c r="CH528" s="88"/>
      <c r="CI528" s="88"/>
      <c r="CJ528" s="88"/>
      <c r="CK528" s="88"/>
      <c r="CL528" s="88"/>
      <c r="CM528" s="88"/>
      <c r="CN528" s="88"/>
      <c r="CO528" s="88"/>
      <c r="CP528" s="88"/>
      <c r="CQ528" s="88"/>
      <c r="CR528" s="88"/>
      <c r="CS528" s="88"/>
      <c r="CT528" s="88"/>
    </row>
    <row r="529" spans="1:98" x14ac:dyDescent="0.2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8"/>
      <c r="BH529" s="88"/>
      <c r="BI529" s="88"/>
      <c r="BJ529" s="88"/>
      <c r="BK529" s="88"/>
      <c r="BL529" s="88"/>
      <c r="BM529" s="88"/>
      <c r="BN529" s="88"/>
      <c r="BO529" s="88"/>
      <c r="BP529" s="88"/>
      <c r="BQ529" s="88"/>
      <c r="BR529" s="88"/>
      <c r="BS529" s="88"/>
      <c r="BT529" s="88"/>
      <c r="BU529" s="88"/>
      <c r="BV529" s="88"/>
      <c r="BW529" s="88"/>
      <c r="BX529" s="88"/>
      <c r="BY529" s="88"/>
      <c r="BZ529" s="88"/>
      <c r="CA529" s="88"/>
      <c r="CB529" s="88"/>
      <c r="CC529" s="88"/>
      <c r="CD529" s="88"/>
      <c r="CE529" s="88"/>
      <c r="CF529" s="88"/>
      <c r="CG529" s="88"/>
      <c r="CH529" s="88"/>
      <c r="CI529" s="88"/>
      <c r="CJ529" s="88"/>
      <c r="CK529" s="88"/>
      <c r="CL529" s="88"/>
      <c r="CM529" s="88"/>
      <c r="CN529" s="88"/>
      <c r="CO529" s="88"/>
      <c r="CP529" s="88"/>
      <c r="CQ529" s="88"/>
      <c r="CR529" s="88"/>
      <c r="CS529" s="88"/>
      <c r="CT529" s="88"/>
    </row>
    <row r="530" spans="1:98" x14ac:dyDescent="0.2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8"/>
      <c r="BH530" s="88"/>
      <c r="BI530" s="88"/>
      <c r="BJ530" s="88"/>
      <c r="BK530" s="88"/>
      <c r="BL530" s="88"/>
      <c r="BM530" s="88"/>
      <c r="BN530" s="88"/>
      <c r="BO530" s="88"/>
      <c r="BP530" s="88"/>
      <c r="BQ530" s="88"/>
      <c r="BR530" s="88"/>
      <c r="BS530" s="88"/>
      <c r="BT530" s="88"/>
      <c r="BU530" s="88"/>
      <c r="BV530" s="88"/>
      <c r="BW530" s="88"/>
      <c r="BX530" s="88"/>
      <c r="BY530" s="88"/>
      <c r="BZ530" s="88"/>
      <c r="CA530" s="88"/>
      <c r="CB530" s="88"/>
      <c r="CC530" s="88"/>
      <c r="CD530" s="88"/>
      <c r="CE530" s="88"/>
      <c r="CF530" s="88"/>
      <c r="CG530" s="88"/>
      <c r="CH530" s="88"/>
      <c r="CI530" s="88"/>
      <c r="CJ530" s="88"/>
      <c r="CK530" s="88"/>
      <c r="CL530" s="88"/>
      <c r="CM530" s="88"/>
      <c r="CN530" s="88"/>
      <c r="CO530" s="88"/>
      <c r="CP530" s="88"/>
      <c r="CQ530" s="88"/>
      <c r="CR530" s="88"/>
      <c r="CS530" s="88"/>
      <c r="CT530" s="88"/>
    </row>
    <row r="531" spans="1:98" x14ac:dyDescent="0.2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c r="BP531" s="88"/>
      <c r="BQ531" s="88"/>
      <c r="BR531" s="88"/>
      <c r="BS531" s="88"/>
      <c r="BT531" s="88"/>
      <c r="BU531" s="88"/>
      <c r="BV531" s="88"/>
      <c r="BW531" s="88"/>
      <c r="BX531" s="88"/>
      <c r="BY531" s="88"/>
      <c r="BZ531" s="88"/>
      <c r="CA531" s="88"/>
      <c r="CB531" s="88"/>
      <c r="CC531" s="88"/>
      <c r="CD531" s="88"/>
      <c r="CE531" s="88"/>
      <c r="CF531" s="88"/>
      <c r="CG531" s="88"/>
      <c r="CH531" s="88"/>
      <c r="CI531" s="88"/>
      <c r="CJ531" s="88"/>
      <c r="CK531" s="88"/>
      <c r="CL531" s="88"/>
      <c r="CM531" s="88"/>
      <c r="CN531" s="88"/>
      <c r="CO531" s="88"/>
      <c r="CP531" s="88"/>
      <c r="CQ531" s="88"/>
      <c r="CR531" s="88"/>
      <c r="CS531" s="88"/>
      <c r="CT531" s="88"/>
    </row>
    <row r="532" spans="1:98" x14ac:dyDescent="0.2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8"/>
      <c r="BH532" s="88"/>
      <c r="BI532" s="88"/>
      <c r="BJ532" s="88"/>
      <c r="BK532" s="88"/>
      <c r="BL532" s="88"/>
      <c r="BM532" s="88"/>
      <c r="BN532" s="88"/>
      <c r="BO532" s="88"/>
      <c r="BP532" s="88"/>
      <c r="BQ532" s="88"/>
      <c r="BR532" s="88"/>
      <c r="BS532" s="88"/>
      <c r="BT532" s="88"/>
      <c r="BU532" s="88"/>
      <c r="BV532" s="88"/>
      <c r="BW532" s="88"/>
      <c r="BX532" s="88"/>
      <c r="BY532" s="88"/>
      <c r="BZ532" s="88"/>
      <c r="CA532" s="88"/>
      <c r="CB532" s="88"/>
      <c r="CC532" s="88"/>
      <c r="CD532" s="88"/>
      <c r="CE532" s="88"/>
      <c r="CF532" s="88"/>
      <c r="CG532" s="88"/>
      <c r="CH532" s="88"/>
      <c r="CI532" s="88"/>
      <c r="CJ532" s="88"/>
      <c r="CK532" s="88"/>
      <c r="CL532" s="88"/>
      <c r="CM532" s="88"/>
      <c r="CN532" s="88"/>
      <c r="CO532" s="88"/>
      <c r="CP532" s="88"/>
      <c r="CQ532" s="88"/>
      <c r="CR532" s="88"/>
      <c r="CS532" s="88"/>
      <c r="CT532" s="88"/>
    </row>
    <row r="533" spans="1:98" x14ac:dyDescent="0.2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8"/>
      <c r="BH533" s="88"/>
      <c r="BI533" s="88"/>
      <c r="BJ533" s="88"/>
      <c r="BK533" s="88"/>
      <c r="BL533" s="88"/>
      <c r="BM533" s="88"/>
      <c r="BN533" s="88"/>
      <c r="BO533" s="88"/>
      <c r="BP533" s="88"/>
      <c r="BQ533" s="88"/>
      <c r="BR533" s="88"/>
      <c r="BS533" s="88"/>
      <c r="BT533" s="88"/>
      <c r="BU533" s="88"/>
      <c r="BV533" s="88"/>
      <c r="BW533" s="88"/>
      <c r="BX533" s="88"/>
      <c r="BY533" s="88"/>
      <c r="BZ533" s="88"/>
      <c r="CA533" s="88"/>
      <c r="CB533" s="88"/>
      <c r="CC533" s="88"/>
      <c r="CD533" s="88"/>
      <c r="CE533" s="88"/>
      <c r="CF533" s="88"/>
      <c r="CG533" s="88"/>
      <c r="CH533" s="88"/>
      <c r="CI533" s="88"/>
      <c r="CJ533" s="88"/>
      <c r="CK533" s="88"/>
      <c r="CL533" s="88"/>
      <c r="CM533" s="88"/>
      <c r="CN533" s="88"/>
      <c r="CO533" s="88"/>
      <c r="CP533" s="88"/>
      <c r="CQ533" s="88"/>
      <c r="CR533" s="88"/>
      <c r="CS533" s="88"/>
      <c r="CT533" s="88"/>
    </row>
    <row r="534" spans="1:98" x14ac:dyDescent="0.2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8"/>
      <c r="BH534" s="88"/>
      <c r="BI534" s="88"/>
      <c r="BJ534" s="88"/>
      <c r="BK534" s="88"/>
      <c r="BL534" s="88"/>
      <c r="BM534" s="88"/>
      <c r="BN534" s="88"/>
      <c r="BO534" s="88"/>
      <c r="BP534" s="88"/>
      <c r="BQ534" s="88"/>
      <c r="BR534" s="88"/>
      <c r="BS534" s="88"/>
      <c r="BT534" s="88"/>
      <c r="BU534" s="88"/>
      <c r="BV534" s="88"/>
      <c r="BW534" s="88"/>
      <c r="BX534" s="88"/>
      <c r="BY534" s="88"/>
      <c r="BZ534" s="88"/>
      <c r="CA534" s="88"/>
      <c r="CB534" s="88"/>
      <c r="CC534" s="88"/>
      <c r="CD534" s="88"/>
      <c r="CE534" s="88"/>
      <c r="CF534" s="88"/>
      <c r="CG534" s="88"/>
      <c r="CH534" s="88"/>
      <c r="CI534" s="88"/>
      <c r="CJ534" s="88"/>
      <c r="CK534" s="88"/>
      <c r="CL534" s="88"/>
      <c r="CM534" s="88"/>
      <c r="CN534" s="88"/>
      <c r="CO534" s="88"/>
      <c r="CP534" s="88"/>
      <c r="CQ534" s="88"/>
      <c r="CR534" s="88"/>
      <c r="CS534" s="88"/>
      <c r="CT534" s="88"/>
    </row>
    <row r="535" spans="1:98" x14ac:dyDescent="0.2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8"/>
      <c r="BH535" s="88"/>
      <c r="BI535" s="88"/>
      <c r="BJ535" s="88"/>
      <c r="BK535" s="88"/>
      <c r="BL535" s="88"/>
      <c r="BM535" s="88"/>
      <c r="BN535" s="88"/>
      <c r="BO535" s="88"/>
      <c r="BP535" s="88"/>
      <c r="BQ535" s="88"/>
      <c r="BR535" s="88"/>
      <c r="BS535" s="88"/>
      <c r="BT535" s="88"/>
      <c r="BU535" s="88"/>
      <c r="BV535" s="88"/>
      <c r="BW535" s="88"/>
      <c r="BX535" s="88"/>
      <c r="BY535" s="88"/>
      <c r="BZ535" s="88"/>
      <c r="CA535" s="88"/>
      <c r="CB535" s="88"/>
      <c r="CC535" s="88"/>
      <c r="CD535" s="88"/>
      <c r="CE535" s="88"/>
      <c r="CF535" s="88"/>
      <c r="CG535" s="88"/>
      <c r="CH535" s="88"/>
      <c r="CI535" s="88"/>
      <c r="CJ535" s="88"/>
      <c r="CK535" s="88"/>
      <c r="CL535" s="88"/>
      <c r="CM535" s="88"/>
      <c r="CN535" s="88"/>
      <c r="CO535" s="88"/>
      <c r="CP535" s="88"/>
      <c r="CQ535" s="88"/>
      <c r="CR535" s="88"/>
      <c r="CS535" s="88"/>
      <c r="CT535" s="88"/>
    </row>
    <row r="536" spans="1:98" x14ac:dyDescent="0.2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8"/>
      <c r="BH536" s="88"/>
      <c r="BI536" s="88"/>
      <c r="BJ536" s="88"/>
      <c r="BK536" s="88"/>
      <c r="BL536" s="88"/>
      <c r="BM536" s="88"/>
      <c r="BN536" s="88"/>
      <c r="BO536" s="88"/>
      <c r="BP536" s="88"/>
      <c r="BQ536" s="88"/>
      <c r="BR536" s="88"/>
      <c r="BS536" s="88"/>
      <c r="BT536" s="88"/>
      <c r="BU536" s="88"/>
      <c r="BV536" s="88"/>
      <c r="BW536" s="88"/>
      <c r="BX536" s="88"/>
      <c r="BY536" s="88"/>
      <c r="BZ536" s="88"/>
      <c r="CA536" s="88"/>
      <c r="CB536" s="88"/>
      <c r="CC536" s="88"/>
      <c r="CD536" s="88"/>
      <c r="CE536" s="88"/>
      <c r="CF536" s="88"/>
      <c r="CG536" s="88"/>
      <c r="CH536" s="88"/>
      <c r="CI536" s="88"/>
      <c r="CJ536" s="88"/>
      <c r="CK536" s="88"/>
      <c r="CL536" s="88"/>
      <c r="CM536" s="88"/>
      <c r="CN536" s="88"/>
      <c r="CO536" s="88"/>
      <c r="CP536" s="88"/>
      <c r="CQ536" s="88"/>
      <c r="CR536" s="88"/>
      <c r="CS536" s="88"/>
      <c r="CT536" s="88"/>
    </row>
    <row r="537" spans="1:98" x14ac:dyDescent="0.2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8"/>
      <c r="BH537" s="88"/>
      <c r="BI537" s="88"/>
      <c r="BJ537" s="88"/>
      <c r="BK537" s="88"/>
      <c r="BL537" s="88"/>
      <c r="BM537" s="88"/>
      <c r="BN537" s="88"/>
      <c r="BO537" s="88"/>
      <c r="BP537" s="88"/>
      <c r="BQ537" s="88"/>
      <c r="BR537" s="88"/>
      <c r="BS537" s="88"/>
      <c r="BT537" s="88"/>
      <c r="BU537" s="88"/>
      <c r="BV537" s="88"/>
      <c r="BW537" s="88"/>
      <c r="BX537" s="88"/>
      <c r="BY537" s="88"/>
      <c r="BZ537" s="88"/>
      <c r="CA537" s="88"/>
      <c r="CB537" s="88"/>
      <c r="CC537" s="88"/>
      <c r="CD537" s="88"/>
      <c r="CE537" s="88"/>
      <c r="CF537" s="88"/>
      <c r="CG537" s="88"/>
      <c r="CH537" s="88"/>
      <c r="CI537" s="88"/>
      <c r="CJ537" s="88"/>
      <c r="CK537" s="88"/>
      <c r="CL537" s="88"/>
      <c r="CM537" s="88"/>
      <c r="CN537" s="88"/>
      <c r="CO537" s="88"/>
      <c r="CP537" s="88"/>
      <c r="CQ537" s="88"/>
      <c r="CR537" s="88"/>
      <c r="CS537" s="88"/>
      <c r="CT537" s="88"/>
    </row>
    <row r="538" spans="1:98" x14ac:dyDescent="0.2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8"/>
      <c r="BH538" s="88"/>
      <c r="BI538" s="88"/>
      <c r="BJ538" s="88"/>
      <c r="BK538" s="88"/>
      <c r="BL538" s="88"/>
      <c r="BM538" s="88"/>
      <c r="BN538" s="88"/>
      <c r="BO538" s="88"/>
      <c r="BP538" s="88"/>
      <c r="BQ538" s="88"/>
      <c r="BR538" s="88"/>
      <c r="BS538" s="88"/>
      <c r="BT538" s="88"/>
      <c r="BU538" s="88"/>
      <c r="BV538" s="88"/>
      <c r="BW538" s="88"/>
      <c r="BX538" s="88"/>
      <c r="BY538" s="88"/>
      <c r="BZ538" s="88"/>
      <c r="CA538" s="88"/>
      <c r="CB538" s="88"/>
      <c r="CC538" s="88"/>
      <c r="CD538" s="88"/>
      <c r="CE538" s="88"/>
      <c r="CF538" s="88"/>
      <c r="CG538" s="88"/>
      <c r="CH538" s="88"/>
      <c r="CI538" s="88"/>
      <c r="CJ538" s="88"/>
      <c r="CK538" s="88"/>
      <c r="CL538" s="88"/>
      <c r="CM538" s="88"/>
      <c r="CN538" s="88"/>
      <c r="CO538" s="88"/>
      <c r="CP538" s="88"/>
      <c r="CQ538" s="88"/>
      <c r="CR538" s="88"/>
      <c r="CS538" s="88"/>
      <c r="CT538" s="88"/>
    </row>
    <row r="539" spans="1:98" x14ac:dyDescent="0.2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8"/>
      <c r="BH539" s="88"/>
      <c r="BI539" s="88"/>
      <c r="BJ539" s="88"/>
      <c r="BK539" s="88"/>
      <c r="BL539" s="88"/>
      <c r="BM539" s="88"/>
      <c r="BN539" s="88"/>
      <c r="BO539" s="88"/>
      <c r="BP539" s="88"/>
      <c r="BQ539" s="88"/>
      <c r="BR539" s="88"/>
      <c r="BS539" s="88"/>
      <c r="BT539" s="88"/>
      <c r="BU539" s="88"/>
      <c r="BV539" s="88"/>
      <c r="BW539" s="88"/>
      <c r="BX539" s="88"/>
      <c r="BY539" s="88"/>
      <c r="BZ539" s="88"/>
      <c r="CA539" s="88"/>
      <c r="CB539" s="88"/>
      <c r="CC539" s="88"/>
      <c r="CD539" s="88"/>
      <c r="CE539" s="88"/>
      <c r="CF539" s="88"/>
      <c r="CG539" s="88"/>
      <c r="CH539" s="88"/>
      <c r="CI539" s="88"/>
      <c r="CJ539" s="88"/>
      <c r="CK539" s="88"/>
      <c r="CL539" s="88"/>
      <c r="CM539" s="88"/>
      <c r="CN539" s="88"/>
      <c r="CO539" s="88"/>
      <c r="CP539" s="88"/>
      <c r="CQ539" s="88"/>
      <c r="CR539" s="88"/>
      <c r="CS539" s="88"/>
      <c r="CT539" s="88"/>
    </row>
    <row r="540" spans="1:98" x14ac:dyDescent="0.2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8"/>
      <c r="BH540" s="88"/>
      <c r="BI540" s="88"/>
      <c r="BJ540" s="88"/>
      <c r="BK540" s="88"/>
      <c r="BL540" s="88"/>
      <c r="BM540" s="88"/>
      <c r="BN540" s="88"/>
      <c r="BO540" s="88"/>
      <c r="BP540" s="88"/>
      <c r="BQ540" s="88"/>
      <c r="BR540" s="88"/>
      <c r="BS540" s="88"/>
      <c r="BT540" s="88"/>
      <c r="BU540" s="88"/>
      <c r="BV540" s="88"/>
      <c r="BW540" s="88"/>
      <c r="BX540" s="88"/>
      <c r="BY540" s="88"/>
      <c r="BZ540" s="88"/>
      <c r="CA540" s="88"/>
      <c r="CB540" s="88"/>
      <c r="CC540" s="88"/>
      <c r="CD540" s="88"/>
      <c r="CE540" s="88"/>
      <c r="CF540" s="88"/>
      <c r="CG540" s="88"/>
      <c r="CH540" s="88"/>
      <c r="CI540" s="88"/>
      <c r="CJ540" s="88"/>
      <c r="CK540" s="88"/>
      <c r="CL540" s="88"/>
      <c r="CM540" s="88"/>
      <c r="CN540" s="88"/>
      <c r="CO540" s="88"/>
      <c r="CP540" s="88"/>
      <c r="CQ540" s="88"/>
      <c r="CR540" s="88"/>
      <c r="CS540" s="88"/>
      <c r="CT540" s="88"/>
    </row>
    <row r="541" spans="1:98" x14ac:dyDescent="0.2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8"/>
      <c r="BH541" s="88"/>
      <c r="BI541" s="88"/>
      <c r="BJ541" s="88"/>
      <c r="BK541" s="88"/>
      <c r="BL541" s="88"/>
      <c r="BM541" s="88"/>
      <c r="BN541" s="88"/>
      <c r="BO541" s="88"/>
      <c r="BP541" s="88"/>
      <c r="BQ541" s="88"/>
      <c r="BR541" s="88"/>
      <c r="BS541" s="88"/>
      <c r="BT541" s="88"/>
      <c r="BU541" s="88"/>
      <c r="BV541" s="88"/>
      <c r="BW541" s="88"/>
      <c r="BX541" s="88"/>
      <c r="BY541" s="88"/>
      <c r="BZ541" s="88"/>
      <c r="CA541" s="88"/>
      <c r="CB541" s="88"/>
      <c r="CC541" s="88"/>
      <c r="CD541" s="88"/>
      <c r="CE541" s="88"/>
      <c r="CF541" s="88"/>
      <c r="CG541" s="88"/>
      <c r="CH541" s="88"/>
      <c r="CI541" s="88"/>
      <c r="CJ541" s="88"/>
      <c r="CK541" s="88"/>
      <c r="CL541" s="88"/>
      <c r="CM541" s="88"/>
      <c r="CN541" s="88"/>
      <c r="CO541" s="88"/>
      <c r="CP541" s="88"/>
      <c r="CQ541" s="88"/>
      <c r="CR541" s="88"/>
      <c r="CS541" s="88"/>
      <c r="CT541" s="88"/>
    </row>
    <row r="542" spans="1:98" x14ac:dyDescent="0.2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8"/>
      <c r="BH542" s="88"/>
      <c r="BI542" s="88"/>
      <c r="BJ542" s="88"/>
      <c r="BK542" s="88"/>
      <c r="BL542" s="88"/>
      <c r="BM542" s="88"/>
      <c r="BN542" s="88"/>
      <c r="BO542" s="88"/>
      <c r="BP542" s="88"/>
      <c r="BQ542" s="88"/>
      <c r="BR542" s="88"/>
      <c r="BS542" s="88"/>
      <c r="BT542" s="88"/>
      <c r="BU542" s="88"/>
      <c r="BV542" s="88"/>
      <c r="BW542" s="88"/>
      <c r="BX542" s="88"/>
      <c r="BY542" s="88"/>
      <c r="BZ542" s="88"/>
      <c r="CA542" s="88"/>
      <c r="CB542" s="88"/>
      <c r="CC542" s="88"/>
      <c r="CD542" s="88"/>
      <c r="CE542" s="88"/>
      <c r="CF542" s="88"/>
      <c r="CG542" s="88"/>
      <c r="CH542" s="88"/>
      <c r="CI542" s="88"/>
      <c r="CJ542" s="88"/>
      <c r="CK542" s="88"/>
      <c r="CL542" s="88"/>
      <c r="CM542" s="88"/>
      <c r="CN542" s="88"/>
      <c r="CO542" s="88"/>
      <c r="CP542" s="88"/>
      <c r="CQ542" s="88"/>
      <c r="CR542" s="88"/>
      <c r="CS542" s="88"/>
      <c r="CT542" s="88"/>
    </row>
    <row r="543" spans="1:98" x14ac:dyDescent="0.2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8"/>
      <c r="BH543" s="88"/>
      <c r="BI543" s="88"/>
      <c r="BJ543" s="88"/>
      <c r="BK543" s="88"/>
      <c r="BL543" s="88"/>
      <c r="BM543" s="88"/>
      <c r="BN543" s="88"/>
      <c r="BO543" s="88"/>
      <c r="BP543" s="88"/>
      <c r="BQ543" s="88"/>
      <c r="BR543" s="88"/>
      <c r="BS543" s="88"/>
      <c r="BT543" s="88"/>
      <c r="BU543" s="88"/>
      <c r="BV543" s="88"/>
      <c r="BW543" s="88"/>
      <c r="BX543" s="88"/>
      <c r="BY543" s="88"/>
      <c r="BZ543" s="88"/>
      <c r="CA543" s="88"/>
      <c r="CB543" s="88"/>
      <c r="CC543" s="88"/>
      <c r="CD543" s="88"/>
      <c r="CE543" s="88"/>
      <c r="CF543" s="88"/>
      <c r="CG543" s="88"/>
      <c r="CH543" s="88"/>
      <c r="CI543" s="88"/>
      <c r="CJ543" s="88"/>
      <c r="CK543" s="88"/>
      <c r="CL543" s="88"/>
      <c r="CM543" s="88"/>
      <c r="CN543" s="88"/>
      <c r="CO543" s="88"/>
      <c r="CP543" s="88"/>
      <c r="CQ543" s="88"/>
      <c r="CR543" s="88"/>
      <c r="CS543" s="88"/>
      <c r="CT543" s="88"/>
    </row>
    <row r="544" spans="1:98" x14ac:dyDescent="0.2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8"/>
      <c r="BH544" s="88"/>
      <c r="BI544" s="88"/>
      <c r="BJ544" s="88"/>
      <c r="BK544" s="88"/>
      <c r="BL544" s="88"/>
      <c r="BM544" s="88"/>
      <c r="BN544" s="88"/>
      <c r="BO544" s="88"/>
      <c r="BP544" s="88"/>
      <c r="BQ544" s="88"/>
      <c r="BR544" s="88"/>
      <c r="BS544" s="88"/>
      <c r="BT544" s="88"/>
      <c r="BU544" s="88"/>
      <c r="BV544" s="88"/>
      <c r="BW544" s="88"/>
      <c r="BX544" s="88"/>
      <c r="BY544" s="88"/>
      <c r="BZ544" s="88"/>
      <c r="CA544" s="88"/>
      <c r="CB544" s="88"/>
      <c r="CC544" s="88"/>
      <c r="CD544" s="88"/>
      <c r="CE544" s="88"/>
      <c r="CF544" s="88"/>
      <c r="CG544" s="88"/>
      <c r="CH544" s="88"/>
      <c r="CI544" s="88"/>
      <c r="CJ544" s="88"/>
      <c r="CK544" s="88"/>
      <c r="CL544" s="88"/>
      <c r="CM544" s="88"/>
      <c r="CN544" s="88"/>
      <c r="CO544" s="88"/>
      <c r="CP544" s="88"/>
      <c r="CQ544" s="88"/>
      <c r="CR544" s="88"/>
      <c r="CS544" s="88"/>
      <c r="CT544" s="88"/>
    </row>
    <row r="545" spans="1:98" x14ac:dyDescent="0.2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8"/>
      <c r="BH545" s="88"/>
      <c r="BI545" s="88"/>
      <c r="BJ545" s="88"/>
      <c r="BK545" s="88"/>
      <c r="BL545" s="88"/>
      <c r="BM545" s="88"/>
      <c r="BN545" s="88"/>
      <c r="BO545" s="88"/>
      <c r="BP545" s="88"/>
      <c r="BQ545" s="88"/>
      <c r="BR545" s="88"/>
      <c r="BS545" s="88"/>
      <c r="BT545" s="88"/>
      <c r="BU545" s="88"/>
      <c r="BV545" s="88"/>
      <c r="BW545" s="88"/>
      <c r="BX545" s="88"/>
      <c r="BY545" s="88"/>
      <c r="BZ545" s="88"/>
      <c r="CA545" s="88"/>
      <c r="CB545" s="88"/>
      <c r="CC545" s="88"/>
      <c r="CD545" s="88"/>
      <c r="CE545" s="88"/>
      <c r="CF545" s="88"/>
      <c r="CG545" s="88"/>
      <c r="CH545" s="88"/>
      <c r="CI545" s="88"/>
      <c r="CJ545" s="88"/>
      <c r="CK545" s="88"/>
      <c r="CL545" s="88"/>
      <c r="CM545" s="88"/>
      <c r="CN545" s="88"/>
      <c r="CO545" s="88"/>
      <c r="CP545" s="88"/>
      <c r="CQ545" s="88"/>
      <c r="CR545" s="88"/>
      <c r="CS545" s="88"/>
      <c r="CT545" s="88"/>
    </row>
    <row r="546" spans="1:98" x14ac:dyDescent="0.2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8"/>
      <c r="BH546" s="88"/>
      <c r="BI546" s="88"/>
      <c r="BJ546" s="88"/>
      <c r="BK546" s="88"/>
      <c r="BL546" s="88"/>
      <c r="BM546" s="88"/>
      <c r="BN546" s="88"/>
      <c r="BO546" s="88"/>
      <c r="BP546" s="88"/>
      <c r="BQ546" s="88"/>
      <c r="BR546" s="88"/>
      <c r="BS546" s="88"/>
      <c r="BT546" s="88"/>
      <c r="BU546" s="88"/>
      <c r="BV546" s="88"/>
      <c r="BW546" s="88"/>
      <c r="BX546" s="88"/>
      <c r="BY546" s="88"/>
      <c r="BZ546" s="88"/>
      <c r="CA546" s="88"/>
      <c r="CB546" s="88"/>
      <c r="CC546" s="88"/>
      <c r="CD546" s="88"/>
      <c r="CE546" s="88"/>
      <c r="CF546" s="88"/>
      <c r="CG546" s="88"/>
      <c r="CH546" s="88"/>
      <c r="CI546" s="88"/>
      <c r="CJ546" s="88"/>
      <c r="CK546" s="88"/>
      <c r="CL546" s="88"/>
      <c r="CM546" s="88"/>
      <c r="CN546" s="88"/>
      <c r="CO546" s="88"/>
      <c r="CP546" s="88"/>
      <c r="CQ546" s="88"/>
      <c r="CR546" s="88"/>
      <c r="CS546" s="88"/>
      <c r="CT546" s="88"/>
    </row>
    <row r="547" spans="1:98" x14ac:dyDescent="0.2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8"/>
      <c r="BH547" s="88"/>
      <c r="BI547" s="88"/>
      <c r="BJ547" s="88"/>
      <c r="BK547" s="88"/>
      <c r="BL547" s="88"/>
      <c r="BM547" s="88"/>
      <c r="BN547" s="88"/>
      <c r="BO547" s="88"/>
      <c r="BP547" s="88"/>
      <c r="BQ547" s="88"/>
      <c r="BR547" s="88"/>
      <c r="BS547" s="88"/>
      <c r="BT547" s="88"/>
      <c r="BU547" s="88"/>
      <c r="BV547" s="88"/>
      <c r="BW547" s="88"/>
      <c r="BX547" s="88"/>
      <c r="BY547" s="88"/>
      <c r="BZ547" s="88"/>
      <c r="CA547" s="88"/>
      <c r="CB547" s="88"/>
      <c r="CC547" s="88"/>
      <c r="CD547" s="88"/>
      <c r="CE547" s="88"/>
      <c r="CF547" s="88"/>
      <c r="CG547" s="88"/>
      <c r="CH547" s="88"/>
      <c r="CI547" s="88"/>
      <c r="CJ547" s="88"/>
      <c r="CK547" s="88"/>
      <c r="CL547" s="88"/>
      <c r="CM547" s="88"/>
      <c r="CN547" s="88"/>
      <c r="CO547" s="88"/>
      <c r="CP547" s="88"/>
      <c r="CQ547" s="88"/>
      <c r="CR547" s="88"/>
      <c r="CS547" s="88"/>
      <c r="CT547" s="88"/>
    </row>
    <row r="548" spans="1:98" x14ac:dyDescent="0.2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8"/>
      <c r="BH548" s="88"/>
      <c r="BI548" s="88"/>
      <c r="BJ548" s="88"/>
      <c r="BK548" s="88"/>
      <c r="BL548" s="88"/>
      <c r="BM548" s="88"/>
      <c r="BN548" s="88"/>
      <c r="BO548" s="88"/>
      <c r="BP548" s="88"/>
      <c r="BQ548" s="88"/>
      <c r="BR548" s="88"/>
      <c r="BS548" s="88"/>
      <c r="BT548" s="88"/>
      <c r="BU548" s="88"/>
      <c r="BV548" s="88"/>
      <c r="BW548" s="88"/>
      <c r="BX548" s="88"/>
      <c r="BY548" s="88"/>
      <c r="BZ548" s="88"/>
      <c r="CA548" s="88"/>
      <c r="CB548" s="88"/>
      <c r="CC548" s="88"/>
      <c r="CD548" s="88"/>
      <c r="CE548" s="88"/>
      <c r="CF548" s="88"/>
      <c r="CG548" s="88"/>
      <c r="CH548" s="88"/>
      <c r="CI548" s="88"/>
      <c r="CJ548" s="88"/>
      <c r="CK548" s="88"/>
      <c r="CL548" s="88"/>
      <c r="CM548" s="88"/>
      <c r="CN548" s="88"/>
      <c r="CO548" s="88"/>
      <c r="CP548" s="88"/>
      <c r="CQ548" s="88"/>
      <c r="CR548" s="88"/>
      <c r="CS548" s="88"/>
      <c r="CT548" s="88"/>
    </row>
    <row r="549" spans="1:98" x14ac:dyDescent="0.2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c r="BP549" s="88"/>
      <c r="BQ549" s="88"/>
      <c r="BR549" s="88"/>
      <c r="BS549" s="88"/>
      <c r="BT549" s="88"/>
      <c r="BU549" s="88"/>
      <c r="BV549" s="88"/>
      <c r="BW549" s="88"/>
      <c r="BX549" s="88"/>
      <c r="BY549" s="88"/>
      <c r="BZ549" s="88"/>
      <c r="CA549" s="88"/>
      <c r="CB549" s="88"/>
      <c r="CC549" s="88"/>
      <c r="CD549" s="88"/>
      <c r="CE549" s="88"/>
      <c r="CF549" s="88"/>
      <c r="CG549" s="88"/>
      <c r="CH549" s="88"/>
      <c r="CI549" s="88"/>
      <c r="CJ549" s="88"/>
      <c r="CK549" s="88"/>
      <c r="CL549" s="88"/>
      <c r="CM549" s="88"/>
      <c r="CN549" s="88"/>
      <c r="CO549" s="88"/>
      <c r="CP549" s="88"/>
      <c r="CQ549" s="88"/>
      <c r="CR549" s="88"/>
      <c r="CS549" s="88"/>
      <c r="CT549" s="88"/>
    </row>
    <row r="550" spans="1:98" x14ac:dyDescent="0.2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8"/>
      <c r="BH550" s="88"/>
      <c r="BI550" s="88"/>
      <c r="BJ550" s="88"/>
      <c r="BK550" s="88"/>
      <c r="BL550" s="88"/>
      <c r="BM550" s="88"/>
      <c r="BN550" s="88"/>
      <c r="BO550" s="88"/>
      <c r="BP550" s="88"/>
      <c r="BQ550" s="88"/>
      <c r="BR550" s="88"/>
      <c r="BS550" s="88"/>
      <c r="BT550" s="88"/>
      <c r="BU550" s="88"/>
      <c r="BV550" s="88"/>
      <c r="BW550" s="88"/>
      <c r="BX550" s="88"/>
      <c r="BY550" s="88"/>
      <c r="BZ550" s="88"/>
      <c r="CA550" s="88"/>
      <c r="CB550" s="88"/>
      <c r="CC550" s="88"/>
      <c r="CD550" s="88"/>
      <c r="CE550" s="88"/>
      <c r="CF550" s="88"/>
      <c r="CG550" s="88"/>
      <c r="CH550" s="88"/>
      <c r="CI550" s="88"/>
      <c r="CJ550" s="88"/>
      <c r="CK550" s="88"/>
      <c r="CL550" s="88"/>
      <c r="CM550" s="88"/>
      <c r="CN550" s="88"/>
      <c r="CO550" s="88"/>
      <c r="CP550" s="88"/>
      <c r="CQ550" s="88"/>
      <c r="CR550" s="88"/>
      <c r="CS550" s="88"/>
      <c r="CT550" s="88"/>
    </row>
    <row r="551" spans="1:98" x14ac:dyDescent="0.2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8"/>
      <c r="BH551" s="88"/>
      <c r="BI551" s="88"/>
      <c r="BJ551" s="88"/>
      <c r="BK551" s="88"/>
      <c r="BL551" s="88"/>
      <c r="BM551" s="88"/>
      <c r="BN551" s="88"/>
      <c r="BO551" s="88"/>
      <c r="BP551" s="88"/>
      <c r="BQ551" s="88"/>
      <c r="BR551" s="88"/>
      <c r="BS551" s="88"/>
      <c r="BT551" s="88"/>
      <c r="BU551" s="88"/>
      <c r="BV551" s="88"/>
      <c r="BW551" s="88"/>
      <c r="BX551" s="88"/>
      <c r="BY551" s="88"/>
      <c r="BZ551" s="88"/>
      <c r="CA551" s="88"/>
      <c r="CB551" s="88"/>
      <c r="CC551" s="88"/>
      <c r="CD551" s="88"/>
      <c r="CE551" s="88"/>
      <c r="CF551" s="88"/>
      <c r="CG551" s="88"/>
      <c r="CH551" s="88"/>
      <c r="CI551" s="88"/>
      <c r="CJ551" s="88"/>
      <c r="CK551" s="88"/>
      <c r="CL551" s="88"/>
      <c r="CM551" s="88"/>
      <c r="CN551" s="88"/>
      <c r="CO551" s="88"/>
      <c r="CP551" s="88"/>
      <c r="CQ551" s="88"/>
      <c r="CR551" s="88"/>
      <c r="CS551" s="88"/>
      <c r="CT551" s="88"/>
    </row>
    <row r="552" spans="1:98" x14ac:dyDescent="0.2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8"/>
      <c r="BH552" s="88"/>
      <c r="BI552" s="88"/>
      <c r="BJ552" s="88"/>
      <c r="BK552" s="88"/>
      <c r="BL552" s="88"/>
      <c r="BM552" s="88"/>
      <c r="BN552" s="88"/>
      <c r="BO552" s="88"/>
      <c r="BP552" s="88"/>
      <c r="BQ552" s="88"/>
      <c r="BR552" s="88"/>
      <c r="BS552" s="88"/>
      <c r="BT552" s="88"/>
      <c r="BU552" s="88"/>
      <c r="BV552" s="88"/>
      <c r="BW552" s="88"/>
      <c r="BX552" s="88"/>
      <c r="BY552" s="88"/>
      <c r="BZ552" s="88"/>
      <c r="CA552" s="88"/>
      <c r="CB552" s="88"/>
      <c r="CC552" s="88"/>
      <c r="CD552" s="88"/>
      <c r="CE552" s="88"/>
      <c r="CF552" s="88"/>
      <c r="CG552" s="88"/>
      <c r="CH552" s="88"/>
      <c r="CI552" s="88"/>
      <c r="CJ552" s="88"/>
      <c r="CK552" s="88"/>
      <c r="CL552" s="88"/>
      <c r="CM552" s="88"/>
      <c r="CN552" s="88"/>
      <c r="CO552" s="88"/>
      <c r="CP552" s="88"/>
      <c r="CQ552" s="88"/>
      <c r="CR552" s="88"/>
      <c r="CS552" s="88"/>
      <c r="CT552" s="88"/>
    </row>
    <row r="553" spans="1:98" x14ac:dyDescent="0.2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c r="BP553" s="88"/>
      <c r="BQ553" s="88"/>
      <c r="BR553" s="88"/>
      <c r="BS553" s="88"/>
      <c r="BT553" s="88"/>
      <c r="BU553" s="88"/>
      <c r="BV553" s="88"/>
      <c r="BW553" s="88"/>
      <c r="BX553" s="88"/>
      <c r="BY553" s="88"/>
      <c r="BZ553" s="88"/>
      <c r="CA553" s="88"/>
      <c r="CB553" s="88"/>
      <c r="CC553" s="88"/>
      <c r="CD553" s="88"/>
      <c r="CE553" s="88"/>
      <c r="CF553" s="88"/>
      <c r="CG553" s="88"/>
      <c r="CH553" s="88"/>
      <c r="CI553" s="88"/>
      <c r="CJ553" s="88"/>
      <c r="CK553" s="88"/>
      <c r="CL553" s="88"/>
      <c r="CM553" s="88"/>
      <c r="CN553" s="88"/>
      <c r="CO553" s="88"/>
      <c r="CP553" s="88"/>
      <c r="CQ553" s="88"/>
      <c r="CR553" s="88"/>
      <c r="CS553" s="88"/>
      <c r="CT553" s="88"/>
    </row>
    <row r="554" spans="1:98" x14ac:dyDescent="0.2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8"/>
      <c r="BH554" s="88"/>
      <c r="BI554" s="88"/>
      <c r="BJ554" s="88"/>
      <c r="BK554" s="88"/>
      <c r="BL554" s="88"/>
      <c r="BM554" s="88"/>
      <c r="BN554" s="88"/>
      <c r="BO554" s="88"/>
      <c r="BP554" s="88"/>
      <c r="BQ554" s="88"/>
      <c r="BR554" s="88"/>
      <c r="BS554" s="88"/>
      <c r="BT554" s="88"/>
      <c r="BU554" s="88"/>
      <c r="BV554" s="88"/>
      <c r="BW554" s="88"/>
      <c r="BX554" s="88"/>
      <c r="BY554" s="88"/>
      <c r="BZ554" s="88"/>
      <c r="CA554" s="88"/>
      <c r="CB554" s="88"/>
      <c r="CC554" s="88"/>
      <c r="CD554" s="88"/>
      <c r="CE554" s="88"/>
      <c r="CF554" s="88"/>
      <c r="CG554" s="88"/>
      <c r="CH554" s="88"/>
      <c r="CI554" s="88"/>
      <c r="CJ554" s="88"/>
      <c r="CK554" s="88"/>
      <c r="CL554" s="88"/>
      <c r="CM554" s="88"/>
      <c r="CN554" s="88"/>
      <c r="CO554" s="88"/>
      <c r="CP554" s="88"/>
      <c r="CQ554" s="88"/>
      <c r="CR554" s="88"/>
      <c r="CS554" s="88"/>
      <c r="CT554" s="88"/>
    </row>
    <row r="555" spans="1:98" x14ac:dyDescent="0.2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8"/>
      <c r="BH555" s="88"/>
      <c r="BI555" s="88"/>
      <c r="BJ555" s="88"/>
      <c r="BK555" s="88"/>
      <c r="BL555" s="88"/>
      <c r="BM555" s="88"/>
      <c r="BN555" s="88"/>
      <c r="BO555" s="88"/>
      <c r="BP555" s="88"/>
      <c r="BQ555" s="88"/>
      <c r="BR555" s="88"/>
      <c r="BS555" s="88"/>
      <c r="BT555" s="88"/>
      <c r="BU555" s="88"/>
      <c r="BV555" s="88"/>
      <c r="BW555" s="88"/>
      <c r="BX555" s="88"/>
      <c r="BY555" s="88"/>
      <c r="BZ555" s="88"/>
      <c r="CA555" s="88"/>
      <c r="CB555" s="88"/>
      <c r="CC555" s="88"/>
      <c r="CD555" s="88"/>
      <c r="CE555" s="88"/>
      <c r="CF555" s="88"/>
      <c r="CG555" s="88"/>
      <c r="CH555" s="88"/>
      <c r="CI555" s="88"/>
      <c r="CJ555" s="88"/>
      <c r="CK555" s="88"/>
      <c r="CL555" s="88"/>
      <c r="CM555" s="88"/>
      <c r="CN555" s="88"/>
      <c r="CO555" s="88"/>
      <c r="CP555" s="88"/>
      <c r="CQ555" s="88"/>
      <c r="CR555" s="88"/>
      <c r="CS555" s="88"/>
      <c r="CT555" s="88"/>
    </row>
    <row r="556" spans="1:98" x14ac:dyDescent="0.2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8"/>
      <c r="BH556" s="88"/>
      <c r="BI556" s="88"/>
      <c r="BJ556" s="88"/>
      <c r="BK556" s="88"/>
      <c r="BL556" s="88"/>
      <c r="BM556" s="88"/>
      <c r="BN556" s="88"/>
      <c r="BO556" s="88"/>
      <c r="BP556" s="88"/>
      <c r="BQ556" s="88"/>
      <c r="BR556" s="88"/>
      <c r="BS556" s="88"/>
      <c r="BT556" s="88"/>
      <c r="BU556" s="88"/>
      <c r="BV556" s="88"/>
      <c r="BW556" s="88"/>
      <c r="BX556" s="88"/>
      <c r="BY556" s="88"/>
      <c r="BZ556" s="88"/>
      <c r="CA556" s="88"/>
      <c r="CB556" s="88"/>
      <c r="CC556" s="88"/>
      <c r="CD556" s="88"/>
      <c r="CE556" s="88"/>
      <c r="CF556" s="88"/>
      <c r="CG556" s="88"/>
      <c r="CH556" s="88"/>
      <c r="CI556" s="88"/>
      <c r="CJ556" s="88"/>
      <c r="CK556" s="88"/>
      <c r="CL556" s="88"/>
      <c r="CM556" s="88"/>
      <c r="CN556" s="88"/>
      <c r="CO556" s="88"/>
      <c r="CP556" s="88"/>
      <c r="CQ556" s="88"/>
      <c r="CR556" s="88"/>
      <c r="CS556" s="88"/>
      <c r="CT556" s="88"/>
    </row>
    <row r="557" spans="1:98" x14ac:dyDescent="0.2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8"/>
      <c r="BH557" s="88"/>
      <c r="BI557" s="88"/>
      <c r="BJ557" s="88"/>
      <c r="BK557" s="88"/>
      <c r="BL557" s="88"/>
      <c r="BM557" s="88"/>
      <c r="BN557" s="88"/>
      <c r="BO557" s="88"/>
      <c r="BP557" s="88"/>
      <c r="BQ557" s="88"/>
      <c r="BR557" s="88"/>
      <c r="BS557" s="88"/>
      <c r="BT557" s="88"/>
      <c r="BU557" s="88"/>
      <c r="BV557" s="88"/>
      <c r="BW557" s="88"/>
      <c r="BX557" s="88"/>
      <c r="BY557" s="88"/>
      <c r="BZ557" s="88"/>
      <c r="CA557" s="88"/>
      <c r="CB557" s="88"/>
      <c r="CC557" s="88"/>
      <c r="CD557" s="88"/>
      <c r="CE557" s="88"/>
      <c r="CF557" s="88"/>
      <c r="CG557" s="88"/>
      <c r="CH557" s="88"/>
      <c r="CI557" s="88"/>
      <c r="CJ557" s="88"/>
      <c r="CK557" s="88"/>
      <c r="CL557" s="88"/>
      <c r="CM557" s="88"/>
      <c r="CN557" s="88"/>
      <c r="CO557" s="88"/>
      <c r="CP557" s="88"/>
      <c r="CQ557" s="88"/>
      <c r="CR557" s="88"/>
      <c r="CS557" s="88"/>
      <c r="CT557" s="88"/>
    </row>
    <row r="558" spans="1:98" x14ac:dyDescent="0.2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8"/>
      <c r="BH558" s="88"/>
      <c r="BI558" s="88"/>
      <c r="BJ558" s="88"/>
      <c r="BK558" s="88"/>
      <c r="BL558" s="88"/>
      <c r="BM558" s="88"/>
      <c r="BN558" s="88"/>
      <c r="BO558" s="88"/>
      <c r="BP558" s="88"/>
      <c r="BQ558" s="88"/>
      <c r="BR558" s="88"/>
      <c r="BS558" s="88"/>
      <c r="BT558" s="88"/>
      <c r="BU558" s="88"/>
      <c r="BV558" s="88"/>
      <c r="BW558" s="88"/>
      <c r="BX558" s="88"/>
      <c r="BY558" s="88"/>
      <c r="BZ558" s="88"/>
      <c r="CA558" s="88"/>
      <c r="CB558" s="88"/>
      <c r="CC558" s="88"/>
      <c r="CD558" s="88"/>
      <c r="CE558" s="88"/>
      <c r="CF558" s="88"/>
      <c r="CG558" s="88"/>
      <c r="CH558" s="88"/>
      <c r="CI558" s="88"/>
      <c r="CJ558" s="88"/>
      <c r="CK558" s="88"/>
      <c r="CL558" s="88"/>
      <c r="CM558" s="88"/>
      <c r="CN558" s="88"/>
      <c r="CO558" s="88"/>
      <c r="CP558" s="88"/>
      <c r="CQ558" s="88"/>
      <c r="CR558" s="88"/>
      <c r="CS558" s="88"/>
      <c r="CT558" s="88"/>
    </row>
    <row r="559" spans="1:98" x14ac:dyDescent="0.2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8"/>
      <c r="BH559" s="88"/>
      <c r="BI559" s="88"/>
      <c r="BJ559" s="88"/>
      <c r="BK559" s="88"/>
      <c r="BL559" s="88"/>
      <c r="BM559" s="88"/>
      <c r="BN559" s="88"/>
      <c r="BO559" s="88"/>
      <c r="BP559" s="88"/>
      <c r="BQ559" s="88"/>
      <c r="BR559" s="88"/>
      <c r="BS559" s="88"/>
      <c r="BT559" s="88"/>
      <c r="BU559" s="88"/>
      <c r="BV559" s="88"/>
      <c r="BW559" s="88"/>
      <c r="BX559" s="88"/>
      <c r="BY559" s="88"/>
      <c r="BZ559" s="88"/>
      <c r="CA559" s="88"/>
      <c r="CB559" s="88"/>
      <c r="CC559" s="88"/>
      <c r="CD559" s="88"/>
      <c r="CE559" s="88"/>
      <c r="CF559" s="88"/>
      <c r="CG559" s="88"/>
      <c r="CH559" s="88"/>
      <c r="CI559" s="88"/>
      <c r="CJ559" s="88"/>
      <c r="CK559" s="88"/>
      <c r="CL559" s="88"/>
      <c r="CM559" s="88"/>
      <c r="CN559" s="88"/>
      <c r="CO559" s="88"/>
      <c r="CP559" s="88"/>
      <c r="CQ559" s="88"/>
      <c r="CR559" s="88"/>
      <c r="CS559" s="88"/>
      <c r="CT559" s="88"/>
    </row>
    <row r="560" spans="1:98" x14ac:dyDescent="0.2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8"/>
      <c r="BH560" s="88"/>
      <c r="BI560" s="88"/>
      <c r="BJ560" s="88"/>
      <c r="BK560" s="88"/>
      <c r="BL560" s="88"/>
      <c r="BM560" s="88"/>
      <c r="BN560" s="88"/>
      <c r="BO560" s="88"/>
      <c r="BP560" s="88"/>
      <c r="BQ560" s="88"/>
      <c r="BR560" s="88"/>
      <c r="BS560" s="88"/>
      <c r="BT560" s="88"/>
      <c r="BU560" s="88"/>
      <c r="BV560" s="88"/>
      <c r="BW560" s="88"/>
      <c r="BX560" s="88"/>
      <c r="BY560" s="88"/>
      <c r="BZ560" s="88"/>
      <c r="CA560" s="88"/>
      <c r="CB560" s="88"/>
      <c r="CC560" s="88"/>
      <c r="CD560" s="88"/>
      <c r="CE560" s="88"/>
      <c r="CF560" s="88"/>
      <c r="CG560" s="88"/>
      <c r="CH560" s="88"/>
      <c r="CI560" s="88"/>
      <c r="CJ560" s="88"/>
      <c r="CK560" s="88"/>
      <c r="CL560" s="88"/>
      <c r="CM560" s="88"/>
      <c r="CN560" s="88"/>
      <c r="CO560" s="88"/>
      <c r="CP560" s="88"/>
      <c r="CQ560" s="88"/>
      <c r="CR560" s="88"/>
      <c r="CS560" s="88"/>
      <c r="CT560" s="88"/>
    </row>
    <row r="561" spans="1:98" x14ac:dyDescent="0.2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8"/>
      <c r="BH561" s="88"/>
      <c r="BI561" s="88"/>
      <c r="BJ561" s="88"/>
      <c r="BK561" s="88"/>
      <c r="BL561" s="88"/>
      <c r="BM561" s="88"/>
      <c r="BN561" s="88"/>
      <c r="BO561" s="88"/>
      <c r="BP561" s="88"/>
      <c r="BQ561" s="88"/>
      <c r="BR561" s="88"/>
      <c r="BS561" s="88"/>
      <c r="BT561" s="88"/>
      <c r="BU561" s="88"/>
      <c r="BV561" s="88"/>
      <c r="BW561" s="88"/>
      <c r="BX561" s="88"/>
      <c r="BY561" s="88"/>
      <c r="BZ561" s="88"/>
      <c r="CA561" s="88"/>
      <c r="CB561" s="88"/>
      <c r="CC561" s="88"/>
      <c r="CD561" s="88"/>
      <c r="CE561" s="88"/>
      <c r="CF561" s="88"/>
      <c r="CG561" s="88"/>
      <c r="CH561" s="88"/>
      <c r="CI561" s="88"/>
      <c r="CJ561" s="88"/>
      <c r="CK561" s="88"/>
      <c r="CL561" s="88"/>
      <c r="CM561" s="88"/>
      <c r="CN561" s="88"/>
      <c r="CO561" s="88"/>
      <c r="CP561" s="88"/>
      <c r="CQ561" s="88"/>
      <c r="CR561" s="88"/>
      <c r="CS561" s="88"/>
      <c r="CT561" s="88"/>
    </row>
    <row r="562" spans="1:98" x14ac:dyDescent="0.2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8"/>
      <c r="BH562" s="88"/>
      <c r="BI562" s="88"/>
      <c r="BJ562" s="88"/>
      <c r="BK562" s="88"/>
      <c r="BL562" s="88"/>
      <c r="BM562" s="88"/>
      <c r="BN562" s="88"/>
      <c r="BO562" s="88"/>
      <c r="BP562" s="88"/>
      <c r="BQ562" s="88"/>
      <c r="BR562" s="88"/>
      <c r="BS562" s="88"/>
      <c r="BT562" s="88"/>
      <c r="BU562" s="88"/>
      <c r="BV562" s="88"/>
      <c r="BW562" s="88"/>
      <c r="BX562" s="88"/>
      <c r="BY562" s="88"/>
      <c r="BZ562" s="88"/>
      <c r="CA562" s="88"/>
      <c r="CB562" s="88"/>
      <c r="CC562" s="88"/>
      <c r="CD562" s="88"/>
      <c r="CE562" s="88"/>
      <c r="CF562" s="88"/>
      <c r="CG562" s="88"/>
      <c r="CH562" s="88"/>
      <c r="CI562" s="88"/>
      <c r="CJ562" s="88"/>
      <c r="CK562" s="88"/>
      <c r="CL562" s="88"/>
      <c r="CM562" s="88"/>
      <c r="CN562" s="88"/>
      <c r="CO562" s="88"/>
      <c r="CP562" s="88"/>
      <c r="CQ562" s="88"/>
      <c r="CR562" s="88"/>
      <c r="CS562" s="88"/>
      <c r="CT562" s="88"/>
    </row>
    <row r="563" spans="1:98" x14ac:dyDescent="0.2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8"/>
      <c r="BH563" s="88"/>
      <c r="BI563" s="88"/>
      <c r="BJ563" s="88"/>
      <c r="BK563" s="88"/>
      <c r="BL563" s="88"/>
      <c r="BM563" s="88"/>
      <c r="BN563" s="88"/>
      <c r="BO563" s="88"/>
      <c r="BP563" s="88"/>
      <c r="BQ563" s="88"/>
      <c r="BR563" s="88"/>
      <c r="BS563" s="88"/>
      <c r="BT563" s="88"/>
      <c r="BU563" s="88"/>
      <c r="BV563" s="88"/>
      <c r="BW563" s="88"/>
      <c r="BX563" s="88"/>
      <c r="BY563" s="88"/>
      <c r="BZ563" s="88"/>
      <c r="CA563" s="88"/>
      <c r="CB563" s="88"/>
      <c r="CC563" s="88"/>
      <c r="CD563" s="88"/>
      <c r="CE563" s="88"/>
      <c r="CF563" s="88"/>
      <c r="CG563" s="88"/>
      <c r="CH563" s="88"/>
      <c r="CI563" s="88"/>
      <c r="CJ563" s="88"/>
      <c r="CK563" s="88"/>
      <c r="CL563" s="88"/>
      <c r="CM563" s="88"/>
      <c r="CN563" s="88"/>
      <c r="CO563" s="88"/>
      <c r="CP563" s="88"/>
      <c r="CQ563" s="88"/>
      <c r="CR563" s="88"/>
      <c r="CS563" s="88"/>
      <c r="CT563" s="88"/>
    </row>
    <row r="564" spans="1:98" x14ac:dyDescent="0.2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8"/>
      <c r="BH564" s="88"/>
      <c r="BI564" s="88"/>
      <c r="BJ564" s="88"/>
      <c r="BK564" s="88"/>
      <c r="BL564" s="88"/>
      <c r="BM564" s="88"/>
      <c r="BN564" s="88"/>
      <c r="BO564" s="88"/>
      <c r="BP564" s="88"/>
      <c r="BQ564" s="88"/>
      <c r="BR564" s="88"/>
      <c r="BS564" s="88"/>
      <c r="BT564" s="88"/>
      <c r="BU564" s="88"/>
      <c r="BV564" s="88"/>
      <c r="BW564" s="88"/>
      <c r="BX564" s="88"/>
      <c r="BY564" s="88"/>
      <c r="BZ564" s="88"/>
      <c r="CA564" s="88"/>
      <c r="CB564" s="88"/>
      <c r="CC564" s="88"/>
      <c r="CD564" s="88"/>
      <c r="CE564" s="88"/>
      <c r="CF564" s="88"/>
      <c r="CG564" s="88"/>
      <c r="CH564" s="88"/>
      <c r="CI564" s="88"/>
      <c r="CJ564" s="88"/>
      <c r="CK564" s="88"/>
      <c r="CL564" s="88"/>
      <c r="CM564" s="88"/>
      <c r="CN564" s="88"/>
      <c r="CO564" s="88"/>
      <c r="CP564" s="88"/>
      <c r="CQ564" s="88"/>
      <c r="CR564" s="88"/>
      <c r="CS564" s="88"/>
      <c r="CT564" s="88"/>
    </row>
    <row r="565" spans="1:98" x14ac:dyDescent="0.2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8"/>
      <c r="BH565" s="88"/>
      <c r="BI565" s="88"/>
      <c r="BJ565" s="88"/>
      <c r="BK565" s="88"/>
      <c r="BL565" s="88"/>
      <c r="BM565" s="88"/>
      <c r="BN565" s="88"/>
      <c r="BO565" s="88"/>
      <c r="BP565" s="88"/>
      <c r="BQ565" s="88"/>
      <c r="BR565" s="88"/>
      <c r="BS565" s="88"/>
      <c r="BT565" s="88"/>
      <c r="BU565" s="88"/>
      <c r="BV565" s="88"/>
      <c r="BW565" s="88"/>
      <c r="BX565" s="88"/>
      <c r="BY565" s="88"/>
      <c r="BZ565" s="88"/>
      <c r="CA565" s="88"/>
      <c r="CB565" s="88"/>
      <c r="CC565" s="88"/>
      <c r="CD565" s="88"/>
      <c r="CE565" s="88"/>
      <c r="CF565" s="88"/>
      <c r="CG565" s="88"/>
      <c r="CH565" s="88"/>
      <c r="CI565" s="88"/>
      <c r="CJ565" s="88"/>
      <c r="CK565" s="88"/>
      <c r="CL565" s="88"/>
      <c r="CM565" s="88"/>
      <c r="CN565" s="88"/>
      <c r="CO565" s="88"/>
      <c r="CP565" s="88"/>
      <c r="CQ565" s="88"/>
      <c r="CR565" s="88"/>
      <c r="CS565" s="88"/>
      <c r="CT565" s="88"/>
    </row>
    <row r="566" spans="1:98" x14ac:dyDescent="0.2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8"/>
      <c r="BH566" s="88"/>
      <c r="BI566" s="88"/>
      <c r="BJ566" s="88"/>
      <c r="BK566" s="88"/>
      <c r="BL566" s="88"/>
      <c r="BM566" s="88"/>
      <c r="BN566" s="88"/>
      <c r="BO566" s="88"/>
      <c r="BP566" s="88"/>
      <c r="BQ566" s="88"/>
      <c r="BR566" s="88"/>
      <c r="BS566" s="88"/>
      <c r="BT566" s="88"/>
      <c r="BU566" s="88"/>
      <c r="BV566" s="88"/>
      <c r="BW566" s="88"/>
      <c r="BX566" s="88"/>
      <c r="BY566" s="88"/>
      <c r="BZ566" s="88"/>
      <c r="CA566" s="88"/>
      <c r="CB566" s="88"/>
      <c r="CC566" s="88"/>
      <c r="CD566" s="88"/>
      <c r="CE566" s="88"/>
      <c r="CF566" s="88"/>
      <c r="CG566" s="88"/>
      <c r="CH566" s="88"/>
      <c r="CI566" s="88"/>
      <c r="CJ566" s="88"/>
      <c r="CK566" s="88"/>
      <c r="CL566" s="88"/>
      <c r="CM566" s="88"/>
      <c r="CN566" s="88"/>
      <c r="CO566" s="88"/>
      <c r="CP566" s="88"/>
      <c r="CQ566" s="88"/>
      <c r="CR566" s="88"/>
      <c r="CS566" s="88"/>
      <c r="CT566" s="88"/>
    </row>
    <row r="567" spans="1:98" x14ac:dyDescent="0.2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8"/>
      <c r="BH567" s="88"/>
      <c r="BI567" s="88"/>
      <c r="BJ567" s="88"/>
      <c r="BK567" s="88"/>
      <c r="BL567" s="88"/>
      <c r="BM567" s="88"/>
      <c r="BN567" s="88"/>
      <c r="BO567" s="88"/>
      <c r="BP567" s="88"/>
      <c r="BQ567" s="88"/>
      <c r="BR567" s="88"/>
      <c r="BS567" s="88"/>
      <c r="BT567" s="88"/>
      <c r="BU567" s="88"/>
      <c r="BV567" s="88"/>
      <c r="BW567" s="88"/>
      <c r="BX567" s="88"/>
      <c r="BY567" s="88"/>
      <c r="BZ567" s="88"/>
      <c r="CA567" s="88"/>
      <c r="CB567" s="88"/>
      <c r="CC567" s="88"/>
      <c r="CD567" s="88"/>
      <c r="CE567" s="88"/>
      <c r="CF567" s="88"/>
      <c r="CG567" s="88"/>
      <c r="CH567" s="88"/>
      <c r="CI567" s="88"/>
      <c r="CJ567" s="88"/>
      <c r="CK567" s="88"/>
      <c r="CL567" s="88"/>
      <c r="CM567" s="88"/>
      <c r="CN567" s="88"/>
      <c r="CO567" s="88"/>
      <c r="CP567" s="88"/>
      <c r="CQ567" s="88"/>
      <c r="CR567" s="88"/>
      <c r="CS567" s="88"/>
      <c r="CT567" s="88"/>
    </row>
    <row r="568" spans="1:98" x14ac:dyDescent="0.2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8"/>
      <c r="BH568" s="88"/>
      <c r="BI568" s="88"/>
      <c r="BJ568" s="88"/>
      <c r="BK568" s="88"/>
      <c r="BL568" s="88"/>
      <c r="BM568" s="88"/>
      <c r="BN568" s="88"/>
      <c r="BO568" s="88"/>
      <c r="BP568" s="88"/>
      <c r="BQ568" s="88"/>
      <c r="BR568" s="88"/>
      <c r="BS568" s="88"/>
      <c r="BT568" s="88"/>
      <c r="BU568" s="88"/>
      <c r="BV568" s="88"/>
      <c r="BW568" s="88"/>
      <c r="BX568" s="88"/>
      <c r="BY568" s="88"/>
      <c r="BZ568" s="88"/>
      <c r="CA568" s="88"/>
      <c r="CB568" s="88"/>
      <c r="CC568" s="88"/>
      <c r="CD568" s="88"/>
      <c r="CE568" s="88"/>
      <c r="CF568" s="88"/>
      <c r="CG568" s="88"/>
      <c r="CH568" s="88"/>
      <c r="CI568" s="88"/>
      <c r="CJ568" s="88"/>
      <c r="CK568" s="88"/>
      <c r="CL568" s="88"/>
      <c r="CM568" s="88"/>
      <c r="CN568" s="88"/>
      <c r="CO568" s="88"/>
      <c r="CP568" s="88"/>
      <c r="CQ568" s="88"/>
      <c r="CR568" s="88"/>
      <c r="CS568" s="88"/>
      <c r="CT568" s="88"/>
    </row>
    <row r="569" spans="1:98" x14ac:dyDescent="0.2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8"/>
      <c r="BH569" s="88"/>
      <c r="BI569" s="88"/>
      <c r="BJ569" s="88"/>
      <c r="BK569" s="88"/>
      <c r="BL569" s="88"/>
      <c r="BM569" s="88"/>
      <c r="BN569" s="88"/>
      <c r="BO569" s="88"/>
      <c r="BP569" s="88"/>
      <c r="BQ569" s="88"/>
      <c r="BR569" s="88"/>
      <c r="BS569" s="88"/>
      <c r="BT569" s="88"/>
      <c r="BU569" s="88"/>
      <c r="BV569" s="88"/>
      <c r="BW569" s="88"/>
      <c r="BX569" s="88"/>
      <c r="BY569" s="88"/>
      <c r="BZ569" s="88"/>
      <c r="CA569" s="88"/>
      <c r="CB569" s="88"/>
      <c r="CC569" s="88"/>
      <c r="CD569" s="88"/>
      <c r="CE569" s="88"/>
      <c r="CF569" s="88"/>
      <c r="CG569" s="88"/>
      <c r="CH569" s="88"/>
      <c r="CI569" s="88"/>
      <c r="CJ569" s="88"/>
      <c r="CK569" s="88"/>
      <c r="CL569" s="88"/>
      <c r="CM569" s="88"/>
      <c r="CN569" s="88"/>
      <c r="CO569" s="88"/>
      <c r="CP569" s="88"/>
      <c r="CQ569" s="88"/>
      <c r="CR569" s="88"/>
      <c r="CS569" s="88"/>
      <c r="CT569" s="88"/>
    </row>
    <row r="570" spans="1:98" x14ac:dyDescent="0.2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8"/>
      <c r="BH570" s="88"/>
      <c r="BI570" s="88"/>
      <c r="BJ570" s="88"/>
      <c r="BK570" s="88"/>
      <c r="BL570" s="88"/>
      <c r="BM570" s="88"/>
      <c r="BN570" s="88"/>
      <c r="BO570" s="88"/>
      <c r="BP570" s="88"/>
      <c r="BQ570" s="88"/>
      <c r="BR570" s="88"/>
      <c r="BS570" s="88"/>
      <c r="BT570" s="88"/>
      <c r="BU570" s="88"/>
      <c r="BV570" s="88"/>
      <c r="BW570" s="88"/>
      <c r="BX570" s="88"/>
      <c r="BY570" s="88"/>
      <c r="BZ570" s="88"/>
      <c r="CA570" s="88"/>
      <c r="CB570" s="88"/>
      <c r="CC570" s="88"/>
      <c r="CD570" s="88"/>
      <c r="CE570" s="88"/>
      <c r="CF570" s="88"/>
      <c r="CG570" s="88"/>
      <c r="CH570" s="88"/>
      <c r="CI570" s="88"/>
      <c r="CJ570" s="88"/>
      <c r="CK570" s="88"/>
      <c r="CL570" s="88"/>
      <c r="CM570" s="88"/>
      <c r="CN570" s="88"/>
      <c r="CO570" s="88"/>
      <c r="CP570" s="88"/>
      <c r="CQ570" s="88"/>
      <c r="CR570" s="88"/>
      <c r="CS570" s="88"/>
      <c r="CT570" s="88"/>
    </row>
    <row r="571" spans="1:98" x14ac:dyDescent="0.2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c r="BO571" s="88"/>
      <c r="BP571" s="88"/>
      <c r="BQ571" s="88"/>
      <c r="BR571" s="88"/>
      <c r="BS571" s="88"/>
      <c r="BT571" s="88"/>
      <c r="BU571" s="88"/>
      <c r="BV571" s="88"/>
      <c r="BW571" s="88"/>
      <c r="BX571" s="88"/>
      <c r="BY571" s="88"/>
      <c r="BZ571" s="88"/>
      <c r="CA571" s="88"/>
      <c r="CB571" s="88"/>
      <c r="CC571" s="88"/>
      <c r="CD571" s="88"/>
      <c r="CE571" s="88"/>
      <c r="CF571" s="88"/>
      <c r="CG571" s="88"/>
      <c r="CH571" s="88"/>
      <c r="CI571" s="88"/>
      <c r="CJ571" s="88"/>
      <c r="CK571" s="88"/>
      <c r="CL571" s="88"/>
      <c r="CM571" s="88"/>
      <c r="CN571" s="88"/>
      <c r="CO571" s="88"/>
      <c r="CP571" s="88"/>
      <c r="CQ571" s="88"/>
      <c r="CR571" s="88"/>
      <c r="CS571" s="88"/>
      <c r="CT571" s="88"/>
    </row>
    <row r="572" spans="1:98" x14ac:dyDescent="0.2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8"/>
      <c r="BH572" s="88"/>
      <c r="BI572" s="88"/>
      <c r="BJ572" s="88"/>
      <c r="BK572" s="88"/>
      <c r="BL572" s="88"/>
      <c r="BM572" s="88"/>
      <c r="BN572" s="88"/>
      <c r="BO572" s="88"/>
      <c r="BP572" s="88"/>
      <c r="BQ572" s="88"/>
      <c r="BR572" s="88"/>
      <c r="BS572" s="88"/>
      <c r="BT572" s="88"/>
      <c r="BU572" s="88"/>
      <c r="BV572" s="88"/>
      <c r="BW572" s="88"/>
      <c r="BX572" s="88"/>
      <c r="BY572" s="88"/>
      <c r="BZ572" s="88"/>
      <c r="CA572" s="88"/>
      <c r="CB572" s="88"/>
      <c r="CC572" s="88"/>
      <c r="CD572" s="88"/>
      <c r="CE572" s="88"/>
      <c r="CF572" s="88"/>
      <c r="CG572" s="88"/>
      <c r="CH572" s="88"/>
      <c r="CI572" s="88"/>
      <c r="CJ572" s="88"/>
      <c r="CK572" s="88"/>
      <c r="CL572" s="88"/>
      <c r="CM572" s="88"/>
      <c r="CN572" s="88"/>
      <c r="CO572" s="88"/>
      <c r="CP572" s="88"/>
      <c r="CQ572" s="88"/>
      <c r="CR572" s="88"/>
      <c r="CS572" s="88"/>
      <c r="CT572" s="88"/>
    </row>
    <row r="573" spans="1:98" x14ac:dyDescent="0.2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8"/>
      <c r="BH573" s="88"/>
      <c r="BI573" s="88"/>
      <c r="BJ573" s="88"/>
      <c r="BK573" s="88"/>
      <c r="BL573" s="88"/>
      <c r="BM573" s="88"/>
      <c r="BN573" s="88"/>
      <c r="BO573" s="88"/>
      <c r="BP573" s="88"/>
      <c r="BQ573" s="88"/>
      <c r="BR573" s="88"/>
      <c r="BS573" s="88"/>
      <c r="BT573" s="88"/>
      <c r="BU573" s="88"/>
      <c r="BV573" s="88"/>
      <c r="BW573" s="88"/>
      <c r="BX573" s="88"/>
      <c r="BY573" s="88"/>
      <c r="BZ573" s="88"/>
      <c r="CA573" s="88"/>
      <c r="CB573" s="88"/>
      <c r="CC573" s="88"/>
      <c r="CD573" s="88"/>
      <c r="CE573" s="88"/>
      <c r="CF573" s="88"/>
      <c r="CG573" s="88"/>
      <c r="CH573" s="88"/>
      <c r="CI573" s="88"/>
      <c r="CJ573" s="88"/>
      <c r="CK573" s="88"/>
      <c r="CL573" s="88"/>
      <c r="CM573" s="88"/>
      <c r="CN573" s="88"/>
      <c r="CO573" s="88"/>
      <c r="CP573" s="88"/>
      <c r="CQ573" s="88"/>
      <c r="CR573" s="88"/>
      <c r="CS573" s="88"/>
      <c r="CT573" s="88"/>
    </row>
    <row r="574" spans="1:98" x14ac:dyDescent="0.2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c r="BP574" s="88"/>
      <c r="BQ574" s="88"/>
      <c r="BR574" s="88"/>
      <c r="BS574" s="88"/>
      <c r="BT574" s="88"/>
      <c r="BU574" s="88"/>
      <c r="BV574" s="88"/>
      <c r="BW574" s="88"/>
      <c r="BX574" s="88"/>
      <c r="BY574" s="88"/>
      <c r="BZ574" s="88"/>
      <c r="CA574" s="88"/>
      <c r="CB574" s="88"/>
      <c r="CC574" s="88"/>
      <c r="CD574" s="88"/>
      <c r="CE574" s="88"/>
      <c r="CF574" s="88"/>
      <c r="CG574" s="88"/>
      <c r="CH574" s="88"/>
      <c r="CI574" s="88"/>
      <c r="CJ574" s="88"/>
      <c r="CK574" s="88"/>
      <c r="CL574" s="88"/>
      <c r="CM574" s="88"/>
      <c r="CN574" s="88"/>
      <c r="CO574" s="88"/>
      <c r="CP574" s="88"/>
      <c r="CQ574" s="88"/>
      <c r="CR574" s="88"/>
      <c r="CS574" s="88"/>
      <c r="CT574" s="88"/>
    </row>
    <row r="575" spans="1:98" x14ac:dyDescent="0.2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c r="BO575" s="88"/>
      <c r="BP575" s="88"/>
      <c r="BQ575" s="88"/>
      <c r="BR575" s="88"/>
      <c r="BS575" s="88"/>
      <c r="BT575" s="88"/>
      <c r="BU575" s="88"/>
      <c r="BV575" s="88"/>
      <c r="BW575" s="88"/>
      <c r="BX575" s="88"/>
      <c r="BY575" s="88"/>
      <c r="BZ575" s="88"/>
      <c r="CA575" s="88"/>
      <c r="CB575" s="88"/>
      <c r="CC575" s="88"/>
      <c r="CD575" s="88"/>
      <c r="CE575" s="88"/>
      <c r="CF575" s="88"/>
      <c r="CG575" s="88"/>
      <c r="CH575" s="88"/>
      <c r="CI575" s="88"/>
      <c r="CJ575" s="88"/>
      <c r="CK575" s="88"/>
      <c r="CL575" s="88"/>
      <c r="CM575" s="88"/>
      <c r="CN575" s="88"/>
      <c r="CO575" s="88"/>
      <c r="CP575" s="88"/>
      <c r="CQ575" s="88"/>
      <c r="CR575" s="88"/>
      <c r="CS575" s="88"/>
      <c r="CT575" s="88"/>
    </row>
    <row r="576" spans="1:98" x14ac:dyDescent="0.2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c r="BO576" s="88"/>
      <c r="BP576" s="88"/>
      <c r="BQ576" s="88"/>
      <c r="BR576" s="88"/>
      <c r="BS576" s="88"/>
      <c r="BT576" s="88"/>
      <c r="BU576" s="88"/>
      <c r="BV576" s="88"/>
      <c r="BW576" s="88"/>
      <c r="BX576" s="88"/>
      <c r="BY576" s="88"/>
      <c r="BZ576" s="88"/>
      <c r="CA576" s="88"/>
      <c r="CB576" s="88"/>
      <c r="CC576" s="88"/>
      <c r="CD576" s="88"/>
      <c r="CE576" s="88"/>
      <c r="CF576" s="88"/>
      <c r="CG576" s="88"/>
      <c r="CH576" s="88"/>
      <c r="CI576" s="88"/>
      <c r="CJ576" s="88"/>
      <c r="CK576" s="88"/>
      <c r="CL576" s="88"/>
      <c r="CM576" s="88"/>
      <c r="CN576" s="88"/>
      <c r="CO576" s="88"/>
      <c r="CP576" s="88"/>
      <c r="CQ576" s="88"/>
      <c r="CR576" s="88"/>
      <c r="CS576" s="88"/>
      <c r="CT576" s="88"/>
    </row>
    <row r="577" spans="1:98" x14ac:dyDescent="0.2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8"/>
      <c r="BH577" s="88"/>
      <c r="BI577" s="88"/>
      <c r="BJ577" s="88"/>
      <c r="BK577" s="88"/>
      <c r="BL577" s="88"/>
      <c r="BM577" s="88"/>
      <c r="BN577" s="88"/>
      <c r="BO577" s="88"/>
      <c r="BP577" s="88"/>
      <c r="BQ577" s="88"/>
      <c r="BR577" s="88"/>
      <c r="BS577" s="88"/>
      <c r="BT577" s="88"/>
      <c r="BU577" s="88"/>
      <c r="BV577" s="88"/>
      <c r="BW577" s="88"/>
      <c r="BX577" s="88"/>
      <c r="BY577" s="88"/>
      <c r="BZ577" s="88"/>
      <c r="CA577" s="88"/>
      <c r="CB577" s="88"/>
      <c r="CC577" s="88"/>
      <c r="CD577" s="88"/>
      <c r="CE577" s="88"/>
      <c r="CF577" s="88"/>
      <c r="CG577" s="88"/>
      <c r="CH577" s="88"/>
      <c r="CI577" s="88"/>
      <c r="CJ577" s="88"/>
      <c r="CK577" s="88"/>
      <c r="CL577" s="88"/>
      <c r="CM577" s="88"/>
      <c r="CN577" s="88"/>
      <c r="CO577" s="88"/>
      <c r="CP577" s="88"/>
      <c r="CQ577" s="88"/>
      <c r="CR577" s="88"/>
      <c r="CS577" s="88"/>
      <c r="CT577" s="88"/>
    </row>
    <row r="578" spans="1:98" x14ac:dyDescent="0.2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8"/>
      <c r="BH578" s="88"/>
      <c r="BI578" s="88"/>
      <c r="BJ578" s="88"/>
      <c r="BK578" s="88"/>
      <c r="BL578" s="88"/>
      <c r="BM578" s="88"/>
      <c r="BN578" s="88"/>
      <c r="BO578" s="88"/>
      <c r="BP578" s="88"/>
      <c r="BQ578" s="88"/>
      <c r="BR578" s="88"/>
      <c r="BS578" s="88"/>
      <c r="BT578" s="88"/>
      <c r="BU578" s="88"/>
      <c r="BV578" s="88"/>
      <c r="BW578" s="88"/>
      <c r="BX578" s="88"/>
      <c r="BY578" s="88"/>
      <c r="BZ578" s="88"/>
      <c r="CA578" s="88"/>
      <c r="CB578" s="88"/>
      <c r="CC578" s="88"/>
      <c r="CD578" s="88"/>
      <c r="CE578" s="88"/>
      <c r="CF578" s="88"/>
      <c r="CG578" s="88"/>
      <c r="CH578" s="88"/>
      <c r="CI578" s="88"/>
      <c r="CJ578" s="88"/>
      <c r="CK578" s="88"/>
      <c r="CL578" s="88"/>
      <c r="CM578" s="88"/>
      <c r="CN578" s="88"/>
      <c r="CO578" s="88"/>
      <c r="CP578" s="88"/>
      <c r="CQ578" s="88"/>
      <c r="CR578" s="88"/>
      <c r="CS578" s="88"/>
      <c r="CT578" s="88"/>
    </row>
    <row r="579" spans="1:98" x14ac:dyDescent="0.2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8"/>
      <c r="BH579" s="88"/>
      <c r="BI579" s="88"/>
      <c r="BJ579" s="88"/>
      <c r="BK579" s="88"/>
      <c r="BL579" s="88"/>
      <c r="BM579" s="88"/>
      <c r="BN579" s="88"/>
      <c r="BO579" s="88"/>
      <c r="BP579" s="88"/>
      <c r="BQ579" s="88"/>
      <c r="BR579" s="88"/>
      <c r="BS579" s="88"/>
      <c r="BT579" s="88"/>
      <c r="BU579" s="88"/>
      <c r="BV579" s="88"/>
      <c r="BW579" s="88"/>
      <c r="BX579" s="88"/>
      <c r="BY579" s="88"/>
      <c r="BZ579" s="88"/>
      <c r="CA579" s="88"/>
      <c r="CB579" s="88"/>
      <c r="CC579" s="88"/>
      <c r="CD579" s="88"/>
      <c r="CE579" s="88"/>
      <c r="CF579" s="88"/>
      <c r="CG579" s="88"/>
      <c r="CH579" s="88"/>
      <c r="CI579" s="88"/>
      <c r="CJ579" s="88"/>
      <c r="CK579" s="88"/>
      <c r="CL579" s="88"/>
      <c r="CM579" s="88"/>
      <c r="CN579" s="88"/>
      <c r="CO579" s="88"/>
      <c r="CP579" s="88"/>
      <c r="CQ579" s="88"/>
      <c r="CR579" s="88"/>
      <c r="CS579" s="88"/>
      <c r="CT579" s="88"/>
    </row>
    <row r="580" spans="1:98" x14ac:dyDescent="0.2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8"/>
      <c r="BH580" s="88"/>
      <c r="BI580" s="88"/>
      <c r="BJ580" s="88"/>
      <c r="BK580" s="88"/>
      <c r="BL580" s="88"/>
      <c r="BM580" s="88"/>
      <c r="BN580" s="88"/>
      <c r="BO580" s="88"/>
      <c r="BP580" s="88"/>
      <c r="BQ580" s="88"/>
      <c r="BR580" s="88"/>
      <c r="BS580" s="88"/>
      <c r="BT580" s="88"/>
      <c r="BU580" s="88"/>
      <c r="BV580" s="88"/>
      <c r="BW580" s="88"/>
      <c r="BX580" s="88"/>
      <c r="BY580" s="88"/>
      <c r="BZ580" s="88"/>
      <c r="CA580" s="88"/>
      <c r="CB580" s="88"/>
      <c r="CC580" s="88"/>
      <c r="CD580" s="88"/>
      <c r="CE580" s="88"/>
      <c r="CF580" s="88"/>
      <c r="CG580" s="88"/>
      <c r="CH580" s="88"/>
      <c r="CI580" s="88"/>
      <c r="CJ580" s="88"/>
      <c r="CK580" s="88"/>
      <c r="CL580" s="88"/>
      <c r="CM580" s="88"/>
      <c r="CN580" s="88"/>
      <c r="CO580" s="88"/>
      <c r="CP580" s="88"/>
      <c r="CQ580" s="88"/>
      <c r="CR580" s="88"/>
      <c r="CS580" s="88"/>
      <c r="CT580" s="88"/>
    </row>
    <row r="581" spans="1:98" x14ac:dyDescent="0.2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8"/>
      <c r="BH581" s="88"/>
      <c r="BI581" s="88"/>
      <c r="BJ581" s="88"/>
      <c r="BK581" s="88"/>
      <c r="BL581" s="88"/>
      <c r="BM581" s="88"/>
      <c r="BN581" s="88"/>
      <c r="BO581" s="88"/>
      <c r="BP581" s="88"/>
      <c r="BQ581" s="88"/>
      <c r="BR581" s="88"/>
      <c r="BS581" s="88"/>
      <c r="BT581" s="88"/>
      <c r="BU581" s="88"/>
      <c r="BV581" s="88"/>
      <c r="BW581" s="88"/>
      <c r="BX581" s="88"/>
      <c r="BY581" s="88"/>
      <c r="BZ581" s="88"/>
      <c r="CA581" s="88"/>
      <c r="CB581" s="88"/>
      <c r="CC581" s="88"/>
      <c r="CD581" s="88"/>
      <c r="CE581" s="88"/>
      <c r="CF581" s="88"/>
      <c r="CG581" s="88"/>
      <c r="CH581" s="88"/>
      <c r="CI581" s="88"/>
      <c r="CJ581" s="88"/>
      <c r="CK581" s="88"/>
      <c r="CL581" s="88"/>
      <c r="CM581" s="88"/>
      <c r="CN581" s="88"/>
      <c r="CO581" s="88"/>
      <c r="CP581" s="88"/>
      <c r="CQ581" s="88"/>
      <c r="CR581" s="88"/>
      <c r="CS581" s="88"/>
      <c r="CT581" s="88"/>
    </row>
    <row r="582" spans="1:98" x14ac:dyDescent="0.2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88"/>
      <c r="BH582" s="88"/>
      <c r="BI582" s="88"/>
      <c r="BJ582" s="88"/>
      <c r="BK582" s="88"/>
      <c r="BL582" s="88"/>
      <c r="BM582" s="88"/>
      <c r="BN582" s="88"/>
      <c r="BO582" s="88"/>
      <c r="BP582" s="88"/>
      <c r="BQ582" s="88"/>
      <c r="BR582" s="88"/>
      <c r="BS582" s="88"/>
      <c r="BT582" s="88"/>
      <c r="BU582" s="88"/>
      <c r="BV582" s="88"/>
      <c r="BW582" s="88"/>
      <c r="BX582" s="88"/>
      <c r="BY582" s="88"/>
      <c r="BZ582" s="88"/>
      <c r="CA582" s="88"/>
      <c r="CB582" s="88"/>
      <c r="CC582" s="88"/>
      <c r="CD582" s="88"/>
      <c r="CE582" s="88"/>
      <c r="CF582" s="88"/>
      <c r="CG582" s="88"/>
      <c r="CH582" s="88"/>
      <c r="CI582" s="88"/>
      <c r="CJ582" s="88"/>
      <c r="CK582" s="88"/>
      <c r="CL582" s="88"/>
      <c r="CM582" s="88"/>
      <c r="CN582" s="88"/>
      <c r="CO582" s="88"/>
      <c r="CP582" s="88"/>
      <c r="CQ582" s="88"/>
      <c r="CR582" s="88"/>
      <c r="CS582" s="88"/>
      <c r="CT582" s="88"/>
    </row>
    <row r="583" spans="1:98" x14ac:dyDescent="0.2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88"/>
      <c r="BH583" s="88"/>
      <c r="BI583" s="88"/>
      <c r="BJ583" s="88"/>
      <c r="BK583" s="88"/>
      <c r="BL583" s="88"/>
      <c r="BM583" s="88"/>
      <c r="BN583" s="88"/>
      <c r="BO583" s="88"/>
      <c r="BP583" s="88"/>
      <c r="BQ583" s="88"/>
      <c r="BR583" s="88"/>
      <c r="BS583" s="88"/>
      <c r="BT583" s="88"/>
      <c r="BU583" s="88"/>
      <c r="BV583" s="88"/>
      <c r="BW583" s="88"/>
      <c r="BX583" s="88"/>
      <c r="BY583" s="88"/>
      <c r="BZ583" s="88"/>
      <c r="CA583" s="88"/>
      <c r="CB583" s="88"/>
      <c r="CC583" s="88"/>
      <c r="CD583" s="88"/>
      <c r="CE583" s="88"/>
      <c r="CF583" s="88"/>
      <c r="CG583" s="88"/>
      <c r="CH583" s="88"/>
      <c r="CI583" s="88"/>
      <c r="CJ583" s="88"/>
      <c r="CK583" s="88"/>
      <c r="CL583" s="88"/>
      <c r="CM583" s="88"/>
      <c r="CN583" s="88"/>
      <c r="CO583" s="88"/>
      <c r="CP583" s="88"/>
      <c r="CQ583" s="88"/>
      <c r="CR583" s="88"/>
      <c r="CS583" s="88"/>
      <c r="CT583" s="88"/>
    </row>
    <row r="584" spans="1:98" x14ac:dyDescent="0.2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c r="BG584" s="88"/>
      <c r="BH584" s="88"/>
      <c r="BI584" s="88"/>
      <c r="BJ584" s="88"/>
      <c r="BK584" s="88"/>
      <c r="BL584" s="88"/>
      <c r="BM584" s="88"/>
      <c r="BN584" s="88"/>
      <c r="BO584" s="88"/>
      <c r="BP584" s="88"/>
      <c r="BQ584" s="88"/>
      <c r="BR584" s="88"/>
      <c r="BS584" s="88"/>
      <c r="BT584" s="88"/>
      <c r="BU584" s="88"/>
      <c r="BV584" s="88"/>
      <c r="BW584" s="88"/>
      <c r="BX584" s="88"/>
      <c r="BY584" s="88"/>
      <c r="BZ584" s="88"/>
      <c r="CA584" s="88"/>
      <c r="CB584" s="88"/>
      <c r="CC584" s="88"/>
      <c r="CD584" s="88"/>
      <c r="CE584" s="88"/>
      <c r="CF584" s="88"/>
      <c r="CG584" s="88"/>
      <c r="CH584" s="88"/>
      <c r="CI584" s="88"/>
      <c r="CJ584" s="88"/>
      <c r="CK584" s="88"/>
      <c r="CL584" s="88"/>
      <c r="CM584" s="88"/>
      <c r="CN584" s="88"/>
      <c r="CO584" s="88"/>
      <c r="CP584" s="88"/>
      <c r="CQ584" s="88"/>
      <c r="CR584" s="88"/>
      <c r="CS584" s="88"/>
      <c r="CT584" s="88"/>
    </row>
    <row r="585" spans="1:98" x14ac:dyDescent="0.2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c r="BG585" s="88"/>
      <c r="BH585" s="88"/>
      <c r="BI585" s="88"/>
      <c r="BJ585" s="88"/>
      <c r="BK585" s="88"/>
      <c r="BL585" s="88"/>
      <c r="BM585" s="88"/>
      <c r="BN585" s="88"/>
      <c r="BO585" s="88"/>
      <c r="BP585" s="88"/>
      <c r="BQ585" s="88"/>
      <c r="BR585" s="88"/>
      <c r="BS585" s="88"/>
      <c r="BT585" s="88"/>
      <c r="BU585" s="88"/>
      <c r="BV585" s="88"/>
      <c r="BW585" s="88"/>
      <c r="BX585" s="88"/>
      <c r="BY585" s="88"/>
      <c r="BZ585" s="88"/>
      <c r="CA585" s="88"/>
      <c r="CB585" s="88"/>
      <c r="CC585" s="88"/>
      <c r="CD585" s="88"/>
      <c r="CE585" s="88"/>
      <c r="CF585" s="88"/>
      <c r="CG585" s="88"/>
      <c r="CH585" s="88"/>
      <c r="CI585" s="88"/>
      <c r="CJ585" s="88"/>
      <c r="CK585" s="88"/>
      <c r="CL585" s="88"/>
      <c r="CM585" s="88"/>
      <c r="CN585" s="88"/>
      <c r="CO585" s="88"/>
      <c r="CP585" s="88"/>
      <c r="CQ585" s="88"/>
      <c r="CR585" s="88"/>
      <c r="CS585" s="88"/>
      <c r="CT585" s="88"/>
    </row>
    <row r="586" spans="1:98" x14ac:dyDescent="0.2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8"/>
      <c r="BH586" s="88"/>
      <c r="BI586" s="88"/>
      <c r="BJ586" s="88"/>
      <c r="BK586" s="88"/>
      <c r="BL586" s="88"/>
      <c r="BM586" s="88"/>
      <c r="BN586" s="88"/>
      <c r="BO586" s="88"/>
      <c r="BP586" s="88"/>
      <c r="BQ586" s="88"/>
      <c r="BR586" s="88"/>
      <c r="BS586" s="88"/>
      <c r="BT586" s="88"/>
      <c r="BU586" s="88"/>
      <c r="BV586" s="88"/>
      <c r="BW586" s="88"/>
      <c r="BX586" s="88"/>
      <c r="BY586" s="88"/>
      <c r="BZ586" s="88"/>
      <c r="CA586" s="88"/>
      <c r="CB586" s="88"/>
      <c r="CC586" s="88"/>
      <c r="CD586" s="88"/>
      <c r="CE586" s="88"/>
      <c r="CF586" s="88"/>
      <c r="CG586" s="88"/>
      <c r="CH586" s="88"/>
      <c r="CI586" s="88"/>
      <c r="CJ586" s="88"/>
      <c r="CK586" s="88"/>
      <c r="CL586" s="88"/>
      <c r="CM586" s="88"/>
      <c r="CN586" s="88"/>
      <c r="CO586" s="88"/>
      <c r="CP586" s="88"/>
      <c r="CQ586" s="88"/>
      <c r="CR586" s="88"/>
      <c r="CS586" s="88"/>
      <c r="CT586" s="88"/>
    </row>
    <row r="587" spans="1:98" x14ac:dyDescent="0.2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8"/>
      <c r="BH587" s="88"/>
      <c r="BI587" s="88"/>
      <c r="BJ587" s="88"/>
      <c r="BK587" s="88"/>
      <c r="BL587" s="88"/>
      <c r="BM587" s="88"/>
      <c r="BN587" s="88"/>
      <c r="BO587" s="88"/>
      <c r="BP587" s="88"/>
      <c r="BQ587" s="88"/>
      <c r="BR587" s="88"/>
      <c r="BS587" s="88"/>
      <c r="BT587" s="88"/>
      <c r="BU587" s="88"/>
      <c r="BV587" s="88"/>
      <c r="BW587" s="88"/>
      <c r="BX587" s="88"/>
      <c r="BY587" s="88"/>
      <c r="BZ587" s="88"/>
      <c r="CA587" s="88"/>
      <c r="CB587" s="88"/>
      <c r="CC587" s="88"/>
      <c r="CD587" s="88"/>
      <c r="CE587" s="88"/>
      <c r="CF587" s="88"/>
      <c r="CG587" s="88"/>
      <c r="CH587" s="88"/>
      <c r="CI587" s="88"/>
      <c r="CJ587" s="88"/>
      <c r="CK587" s="88"/>
      <c r="CL587" s="88"/>
      <c r="CM587" s="88"/>
      <c r="CN587" s="88"/>
      <c r="CO587" s="88"/>
      <c r="CP587" s="88"/>
      <c r="CQ587" s="88"/>
      <c r="CR587" s="88"/>
      <c r="CS587" s="88"/>
      <c r="CT587" s="88"/>
    </row>
    <row r="588" spans="1:98" x14ac:dyDescent="0.2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c r="BY588" s="88"/>
      <c r="BZ588" s="88"/>
      <c r="CA588" s="88"/>
      <c r="CB588" s="88"/>
      <c r="CC588" s="88"/>
      <c r="CD588" s="88"/>
      <c r="CE588" s="88"/>
      <c r="CF588" s="88"/>
      <c r="CG588" s="88"/>
      <c r="CH588" s="88"/>
      <c r="CI588" s="88"/>
      <c r="CJ588" s="88"/>
      <c r="CK588" s="88"/>
      <c r="CL588" s="88"/>
      <c r="CM588" s="88"/>
      <c r="CN588" s="88"/>
      <c r="CO588" s="88"/>
      <c r="CP588" s="88"/>
      <c r="CQ588" s="88"/>
      <c r="CR588" s="88"/>
      <c r="CS588" s="88"/>
      <c r="CT588" s="88"/>
    </row>
    <row r="589" spans="1:98" x14ac:dyDescent="0.2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c r="BG589" s="88"/>
      <c r="BH589" s="88"/>
      <c r="BI589" s="88"/>
      <c r="BJ589" s="88"/>
      <c r="BK589" s="88"/>
      <c r="BL589" s="88"/>
      <c r="BM589" s="88"/>
      <c r="BN589" s="88"/>
      <c r="BO589" s="88"/>
      <c r="BP589" s="88"/>
      <c r="BQ589" s="88"/>
      <c r="BR589" s="88"/>
      <c r="BS589" s="88"/>
      <c r="BT589" s="88"/>
      <c r="BU589" s="88"/>
      <c r="BV589" s="88"/>
      <c r="BW589" s="88"/>
      <c r="BX589" s="88"/>
      <c r="BY589" s="88"/>
      <c r="BZ589" s="88"/>
      <c r="CA589" s="88"/>
      <c r="CB589" s="88"/>
      <c r="CC589" s="88"/>
      <c r="CD589" s="88"/>
      <c r="CE589" s="88"/>
      <c r="CF589" s="88"/>
      <c r="CG589" s="88"/>
      <c r="CH589" s="88"/>
      <c r="CI589" s="88"/>
      <c r="CJ589" s="88"/>
      <c r="CK589" s="88"/>
      <c r="CL589" s="88"/>
      <c r="CM589" s="88"/>
      <c r="CN589" s="88"/>
      <c r="CO589" s="88"/>
      <c r="CP589" s="88"/>
      <c r="CQ589" s="88"/>
      <c r="CR589" s="88"/>
      <c r="CS589" s="88"/>
      <c r="CT589" s="88"/>
    </row>
    <row r="590" spans="1:98" x14ac:dyDescent="0.2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c r="BG590" s="88"/>
      <c r="BH590" s="88"/>
      <c r="BI590" s="88"/>
      <c r="BJ590" s="88"/>
      <c r="BK590" s="88"/>
      <c r="BL590" s="88"/>
      <c r="BM590" s="88"/>
      <c r="BN590" s="88"/>
      <c r="BO590" s="88"/>
      <c r="BP590" s="88"/>
      <c r="BQ590" s="88"/>
      <c r="BR590" s="88"/>
      <c r="BS590" s="88"/>
      <c r="BT590" s="88"/>
      <c r="BU590" s="88"/>
      <c r="BV590" s="88"/>
      <c r="BW590" s="88"/>
      <c r="BX590" s="88"/>
      <c r="BY590" s="88"/>
      <c r="BZ590" s="88"/>
      <c r="CA590" s="88"/>
      <c r="CB590" s="88"/>
      <c r="CC590" s="88"/>
      <c r="CD590" s="88"/>
      <c r="CE590" s="88"/>
      <c r="CF590" s="88"/>
      <c r="CG590" s="88"/>
      <c r="CH590" s="88"/>
      <c r="CI590" s="88"/>
      <c r="CJ590" s="88"/>
      <c r="CK590" s="88"/>
      <c r="CL590" s="88"/>
      <c r="CM590" s="88"/>
      <c r="CN590" s="88"/>
      <c r="CO590" s="88"/>
      <c r="CP590" s="88"/>
      <c r="CQ590" s="88"/>
      <c r="CR590" s="88"/>
      <c r="CS590" s="88"/>
      <c r="CT590" s="88"/>
    </row>
    <row r="591" spans="1:98" x14ac:dyDescent="0.2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8"/>
      <c r="BH591" s="88"/>
      <c r="BI591" s="88"/>
      <c r="BJ591" s="88"/>
      <c r="BK591" s="88"/>
      <c r="BL591" s="88"/>
      <c r="BM591" s="88"/>
      <c r="BN591" s="88"/>
      <c r="BO591" s="88"/>
      <c r="BP591" s="88"/>
      <c r="BQ591" s="88"/>
      <c r="BR591" s="88"/>
      <c r="BS591" s="88"/>
      <c r="BT591" s="88"/>
      <c r="BU591" s="88"/>
      <c r="BV591" s="88"/>
      <c r="BW591" s="88"/>
      <c r="BX591" s="88"/>
      <c r="BY591" s="88"/>
      <c r="BZ591" s="88"/>
      <c r="CA591" s="88"/>
      <c r="CB591" s="88"/>
      <c r="CC591" s="88"/>
      <c r="CD591" s="88"/>
      <c r="CE591" s="88"/>
      <c r="CF591" s="88"/>
      <c r="CG591" s="88"/>
      <c r="CH591" s="88"/>
      <c r="CI591" s="88"/>
      <c r="CJ591" s="88"/>
      <c r="CK591" s="88"/>
      <c r="CL591" s="88"/>
      <c r="CM591" s="88"/>
      <c r="CN591" s="88"/>
      <c r="CO591" s="88"/>
      <c r="CP591" s="88"/>
      <c r="CQ591" s="88"/>
      <c r="CR591" s="88"/>
      <c r="CS591" s="88"/>
      <c r="CT591" s="88"/>
    </row>
    <row r="592" spans="1:98" x14ac:dyDescent="0.2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c r="BG592" s="88"/>
      <c r="BH592" s="88"/>
      <c r="BI592" s="88"/>
      <c r="BJ592" s="88"/>
      <c r="BK592" s="88"/>
      <c r="BL592" s="88"/>
      <c r="BM592" s="88"/>
      <c r="BN592" s="88"/>
      <c r="BO592" s="88"/>
      <c r="BP592" s="88"/>
      <c r="BQ592" s="88"/>
      <c r="BR592" s="88"/>
      <c r="BS592" s="88"/>
      <c r="BT592" s="88"/>
      <c r="BU592" s="88"/>
      <c r="BV592" s="88"/>
      <c r="BW592" s="88"/>
      <c r="BX592" s="88"/>
      <c r="BY592" s="88"/>
      <c r="BZ592" s="88"/>
      <c r="CA592" s="88"/>
      <c r="CB592" s="88"/>
      <c r="CC592" s="88"/>
      <c r="CD592" s="88"/>
      <c r="CE592" s="88"/>
      <c r="CF592" s="88"/>
      <c r="CG592" s="88"/>
      <c r="CH592" s="88"/>
      <c r="CI592" s="88"/>
      <c r="CJ592" s="88"/>
      <c r="CK592" s="88"/>
      <c r="CL592" s="88"/>
      <c r="CM592" s="88"/>
      <c r="CN592" s="88"/>
      <c r="CO592" s="88"/>
      <c r="CP592" s="88"/>
      <c r="CQ592" s="88"/>
      <c r="CR592" s="88"/>
      <c r="CS592" s="88"/>
      <c r="CT592" s="88"/>
    </row>
    <row r="593" spans="1:98" x14ac:dyDescent="0.2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c r="BG593" s="88"/>
      <c r="BH593" s="88"/>
      <c r="BI593" s="88"/>
      <c r="BJ593" s="88"/>
      <c r="BK593" s="88"/>
      <c r="BL593" s="88"/>
      <c r="BM593" s="88"/>
      <c r="BN593" s="88"/>
      <c r="BO593" s="88"/>
      <c r="BP593" s="88"/>
      <c r="BQ593" s="88"/>
      <c r="BR593" s="88"/>
      <c r="BS593" s="88"/>
      <c r="BT593" s="88"/>
      <c r="BU593" s="88"/>
      <c r="BV593" s="88"/>
      <c r="BW593" s="88"/>
      <c r="BX593" s="88"/>
      <c r="BY593" s="88"/>
      <c r="BZ593" s="88"/>
      <c r="CA593" s="88"/>
      <c r="CB593" s="88"/>
      <c r="CC593" s="88"/>
      <c r="CD593" s="88"/>
      <c r="CE593" s="88"/>
      <c r="CF593" s="88"/>
      <c r="CG593" s="88"/>
      <c r="CH593" s="88"/>
      <c r="CI593" s="88"/>
      <c r="CJ593" s="88"/>
      <c r="CK593" s="88"/>
      <c r="CL593" s="88"/>
      <c r="CM593" s="88"/>
      <c r="CN593" s="88"/>
      <c r="CO593" s="88"/>
      <c r="CP593" s="88"/>
      <c r="CQ593" s="88"/>
      <c r="CR593" s="88"/>
      <c r="CS593" s="88"/>
      <c r="CT593" s="88"/>
    </row>
    <row r="594" spans="1:98" x14ac:dyDescent="0.2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8"/>
      <c r="BH594" s="88"/>
      <c r="BI594" s="88"/>
      <c r="BJ594" s="88"/>
      <c r="BK594" s="88"/>
      <c r="BL594" s="88"/>
      <c r="BM594" s="88"/>
      <c r="BN594" s="88"/>
      <c r="BO594" s="88"/>
      <c r="BP594" s="88"/>
      <c r="BQ594" s="88"/>
      <c r="BR594" s="88"/>
      <c r="BS594" s="88"/>
      <c r="BT594" s="88"/>
      <c r="BU594" s="88"/>
      <c r="BV594" s="88"/>
      <c r="BW594" s="88"/>
      <c r="BX594" s="88"/>
      <c r="BY594" s="88"/>
      <c r="BZ594" s="88"/>
      <c r="CA594" s="88"/>
      <c r="CB594" s="88"/>
      <c r="CC594" s="88"/>
      <c r="CD594" s="88"/>
      <c r="CE594" s="88"/>
      <c r="CF594" s="88"/>
      <c r="CG594" s="88"/>
      <c r="CH594" s="88"/>
      <c r="CI594" s="88"/>
      <c r="CJ594" s="88"/>
      <c r="CK594" s="88"/>
      <c r="CL594" s="88"/>
      <c r="CM594" s="88"/>
      <c r="CN594" s="88"/>
      <c r="CO594" s="88"/>
      <c r="CP594" s="88"/>
      <c r="CQ594" s="88"/>
      <c r="CR594" s="88"/>
      <c r="CS594" s="88"/>
      <c r="CT594" s="88"/>
    </row>
    <row r="595" spans="1:98" x14ac:dyDescent="0.2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c r="BG595" s="88"/>
      <c r="BH595" s="88"/>
      <c r="BI595" s="88"/>
      <c r="BJ595" s="88"/>
      <c r="BK595" s="88"/>
      <c r="BL595" s="88"/>
      <c r="BM595" s="88"/>
      <c r="BN595" s="88"/>
      <c r="BO595" s="88"/>
      <c r="BP595" s="88"/>
      <c r="BQ595" s="88"/>
      <c r="BR595" s="88"/>
      <c r="BS595" s="88"/>
      <c r="BT595" s="88"/>
      <c r="BU595" s="88"/>
      <c r="BV595" s="88"/>
      <c r="BW595" s="88"/>
      <c r="BX595" s="88"/>
      <c r="BY595" s="88"/>
      <c r="BZ595" s="88"/>
      <c r="CA595" s="88"/>
      <c r="CB595" s="88"/>
      <c r="CC595" s="88"/>
      <c r="CD595" s="88"/>
      <c r="CE595" s="88"/>
      <c r="CF595" s="88"/>
      <c r="CG595" s="88"/>
      <c r="CH595" s="88"/>
      <c r="CI595" s="88"/>
      <c r="CJ595" s="88"/>
      <c r="CK595" s="88"/>
      <c r="CL595" s="88"/>
      <c r="CM595" s="88"/>
      <c r="CN595" s="88"/>
      <c r="CO595" s="88"/>
      <c r="CP595" s="88"/>
      <c r="CQ595" s="88"/>
      <c r="CR595" s="88"/>
      <c r="CS595" s="88"/>
      <c r="CT595" s="88"/>
    </row>
    <row r="596" spans="1:98" x14ac:dyDescent="0.2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c r="BG596" s="88"/>
      <c r="BH596" s="88"/>
      <c r="BI596" s="88"/>
      <c r="BJ596" s="88"/>
      <c r="BK596" s="88"/>
      <c r="BL596" s="88"/>
      <c r="BM596" s="88"/>
      <c r="BN596" s="88"/>
      <c r="BO596" s="88"/>
      <c r="BP596" s="88"/>
      <c r="BQ596" s="88"/>
      <c r="BR596" s="88"/>
      <c r="BS596" s="88"/>
      <c r="BT596" s="88"/>
      <c r="BU596" s="88"/>
      <c r="BV596" s="88"/>
      <c r="BW596" s="88"/>
      <c r="BX596" s="88"/>
      <c r="BY596" s="88"/>
      <c r="BZ596" s="88"/>
      <c r="CA596" s="88"/>
      <c r="CB596" s="88"/>
      <c r="CC596" s="88"/>
      <c r="CD596" s="88"/>
      <c r="CE596" s="88"/>
      <c r="CF596" s="88"/>
      <c r="CG596" s="88"/>
      <c r="CH596" s="88"/>
      <c r="CI596" s="88"/>
      <c r="CJ596" s="88"/>
      <c r="CK596" s="88"/>
      <c r="CL596" s="88"/>
      <c r="CM596" s="88"/>
      <c r="CN596" s="88"/>
      <c r="CO596" s="88"/>
      <c r="CP596" s="88"/>
      <c r="CQ596" s="88"/>
      <c r="CR596" s="88"/>
      <c r="CS596" s="88"/>
      <c r="CT596" s="88"/>
    </row>
    <row r="597" spans="1:98" x14ac:dyDescent="0.2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c r="BG597" s="88"/>
      <c r="BH597" s="88"/>
      <c r="BI597" s="88"/>
      <c r="BJ597" s="88"/>
      <c r="BK597" s="88"/>
      <c r="BL597" s="88"/>
      <c r="BM597" s="88"/>
      <c r="BN597" s="88"/>
      <c r="BO597" s="88"/>
      <c r="BP597" s="88"/>
      <c r="BQ597" s="88"/>
      <c r="BR597" s="88"/>
      <c r="BS597" s="88"/>
      <c r="BT597" s="88"/>
      <c r="BU597" s="88"/>
      <c r="BV597" s="88"/>
      <c r="BW597" s="88"/>
      <c r="BX597" s="88"/>
      <c r="BY597" s="88"/>
      <c r="BZ597" s="88"/>
      <c r="CA597" s="88"/>
      <c r="CB597" s="88"/>
      <c r="CC597" s="88"/>
      <c r="CD597" s="88"/>
      <c r="CE597" s="88"/>
      <c r="CF597" s="88"/>
      <c r="CG597" s="88"/>
      <c r="CH597" s="88"/>
      <c r="CI597" s="88"/>
      <c r="CJ597" s="88"/>
      <c r="CK597" s="88"/>
      <c r="CL597" s="88"/>
      <c r="CM597" s="88"/>
      <c r="CN597" s="88"/>
      <c r="CO597" s="88"/>
      <c r="CP597" s="88"/>
      <c r="CQ597" s="88"/>
      <c r="CR597" s="88"/>
      <c r="CS597" s="88"/>
      <c r="CT597" s="88"/>
    </row>
    <row r="598" spans="1:98" x14ac:dyDescent="0.2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c r="BG598" s="88"/>
      <c r="BH598" s="88"/>
      <c r="BI598" s="88"/>
      <c r="BJ598" s="88"/>
      <c r="BK598" s="88"/>
      <c r="BL598" s="88"/>
      <c r="BM598" s="88"/>
      <c r="BN598" s="88"/>
      <c r="BO598" s="88"/>
      <c r="BP598" s="88"/>
      <c r="BQ598" s="88"/>
      <c r="BR598" s="88"/>
      <c r="BS598" s="88"/>
      <c r="BT598" s="88"/>
      <c r="BU598" s="88"/>
      <c r="BV598" s="88"/>
      <c r="BW598" s="88"/>
      <c r="BX598" s="88"/>
      <c r="BY598" s="88"/>
      <c r="BZ598" s="88"/>
      <c r="CA598" s="88"/>
      <c r="CB598" s="88"/>
      <c r="CC598" s="88"/>
      <c r="CD598" s="88"/>
      <c r="CE598" s="88"/>
      <c r="CF598" s="88"/>
      <c r="CG598" s="88"/>
      <c r="CH598" s="88"/>
      <c r="CI598" s="88"/>
      <c r="CJ598" s="88"/>
      <c r="CK598" s="88"/>
      <c r="CL598" s="88"/>
      <c r="CM598" s="88"/>
      <c r="CN598" s="88"/>
      <c r="CO598" s="88"/>
      <c r="CP598" s="88"/>
      <c r="CQ598" s="88"/>
      <c r="CR598" s="88"/>
      <c r="CS598" s="88"/>
      <c r="CT598" s="88"/>
    </row>
    <row r="599" spans="1:98" x14ac:dyDescent="0.2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c r="BG599" s="88"/>
      <c r="BH599" s="88"/>
      <c r="BI599" s="88"/>
      <c r="BJ599" s="88"/>
      <c r="BK599" s="88"/>
      <c r="BL599" s="88"/>
      <c r="BM599" s="88"/>
      <c r="BN599" s="88"/>
      <c r="BO599" s="88"/>
      <c r="BP599" s="88"/>
      <c r="BQ599" s="88"/>
      <c r="BR599" s="88"/>
      <c r="BS599" s="88"/>
      <c r="BT599" s="88"/>
      <c r="BU599" s="88"/>
      <c r="BV599" s="88"/>
      <c r="BW599" s="88"/>
      <c r="BX599" s="88"/>
      <c r="BY599" s="88"/>
      <c r="BZ599" s="88"/>
      <c r="CA599" s="88"/>
      <c r="CB599" s="88"/>
      <c r="CC599" s="88"/>
      <c r="CD599" s="88"/>
      <c r="CE599" s="88"/>
      <c r="CF599" s="88"/>
      <c r="CG599" s="88"/>
      <c r="CH599" s="88"/>
      <c r="CI599" s="88"/>
      <c r="CJ599" s="88"/>
      <c r="CK599" s="88"/>
      <c r="CL599" s="88"/>
      <c r="CM599" s="88"/>
      <c r="CN599" s="88"/>
      <c r="CO599" s="88"/>
      <c r="CP599" s="88"/>
      <c r="CQ599" s="88"/>
      <c r="CR599" s="88"/>
      <c r="CS599" s="88"/>
      <c r="CT599" s="88"/>
    </row>
    <row r="600" spans="1:98" x14ac:dyDescent="0.2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c r="BG600" s="88"/>
      <c r="BH600" s="88"/>
      <c r="BI600" s="88"/>
      <c r="BJ600" s="88"/>
      <c r="BK600" s="88"/>
      <c r="BL600" s="88"/>
      <c r="BM600" s="88"/>
      <c r="BN600" s="88"/>
      <c r="BO600" s="88"/>
      <c r="BP600" s="88"/>
      <c r="BQ600" s="88"/>
      <c r="BR600" s="88"/>
      <c r="BS600" s="88"/>
      <c r="BT600" s="88"/>
      <c r="BU600" s="88"/>
      <c r="BV600" s="88"/>
      <c r="BW600" s="88"/>
      <c r="BX600" s="88"/>
      <c r="BY600" s="88"/>
      <c r="BZ600" s="88"/>
      <c r="CA600" s="88"/>
      <c r="CB600" s="88"/>
      <c r="CC600" s="88"/>
      <c r="CD600" s="88"/>
      <c r="CE600" s="88"/>
      <c r="CF600" s="88"/>
      <c r="CG600" s="88"/>
      <c r="CH600" s="88"/>
      <c r="CI600" s="88"/>
      <c r="CJ600" s="88"/>
      <c r="CK600" s="88"/>
      <c r="CL600" s="88"/>
      <c r="CM600" s="88"/>
      <c r="CN600" s="88"/>
      <c r="CO600" s="88"/>
      <c r="CP600" s="88"/>
      <c r="CQ600" s="88"/>
      <c r="CR600" s="88"/>
      <c r="CS600" s="88"/>
      <c r="CT600" s="88"/>
    </row>
    <row r="601" spans="1:98" x14ac:dyDescent="0.2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c r="BG601" s="88"/>
      <c r="BH601" s="88"/>
      <c r="BI601" s="88"/>
      <c r="BJ601" s="88"/>
      <c r="BK601" s="88"/>
      <c r="BL601" s="88"/>
      <c r="BM601" s="88"/>
      <c r="BN601" s="88"/>
      <c r="BO601" s="88"/>
      <c r="BP601" s="88"/>
      <c r="BQ601" s="88"/>
      <c r="BR601" s="88"/>
      <c r="BS601" s="88"/>
      <c r="BT601" s="88"/>
      <c r="BU601" s="88"/>
      <c r="BV601" s="88"/>
      <c r="BW601" s="88"/>
      <c r="BX601" s="88"/>
      <c r="BY601" s="88"/>
      <c r="BZ601" s="88"/>
      <c r="CA601" s="88"/>
      <c r="CB601" s="88"/>
      <c r="CC601" s="88"/>
      <c r="CD601" s="88"/>
      <c r="CE601" s="88"/>
      <c r="CF601" s="88"/>
      <c r="CG601" s="88"/>
      <c r="CH601" s="88"/>
      <c r="CI601" s="88"/>
      <c r="CJ601" s="88"/>
      <c r="CK601" s="88"/>
      <c r="CL601" s="88"/>
      <c r="CM601" s="88"/>
      <c r="CN601" s="88"/>
      <c r="CO601" s="88"/>
      <c r="CP601" s="88"/>
      <c r="CQ601" s="88"/>
      <c r="CR601" s="88"/>
      <c r="CS601" s="88"/>
      <c r="CT601" s="88"/>
    </row>
    <row r="602" spans="1:98" x14ac:dyDescent="0.2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c r="BG602" s="88"/>
      <c r="BH602" s="88"/>
      <c r="BI602" s="88"/>
      <c r="BJ602" s="88"/>
      <c r="BK602" s="88"/>
      <c r="BL602" s="88"/>
      <c r="BM602" s="88"/>
      <c r="BN602" s="88"/>
      <c r="BO602" s="88"/>
      <c r="BP602" s="88"/>
      <c r="BQ602" s="88"/>
      <c r="BR602" s="88"/>
      <c r="BS602" s="88"/>
      <c r="BT602" s="88"/>
      <c r="BU602" s="88"/>
      <c r="BV602" s="88"/>
      <c r="BW602" s="88"/>
      <c r="BX602" s="88"/>
      <c r="BY602" s="88"/>
      <c r="BZ602" s="88"/>
      <c r="CA602" s="88"/>
      <c r="CB602" s="88"/>
      <c r="CC602" s="88"/>
      <c r="CD602" s="88"/>
      <c r="CE602" s="88"/>
      <c r="CF602" s="88"/>
      <c r="CG602" s="88"/>
      <c r="CH602" s="88"/>
      <c r="CI602" s="88"/>
      <c r="CJ602" s="88"/>
      <c r="CK602" s="88"/>
      <c r="CL602" s="88"/>
      <c r="CM602" s="88"/>
      <c r="CN602" s="88"/>
      <c r="CO602" s="88"/>
      <c r="CP602" s="88"/>
      <c r="CQ602" s="88"/>
      <c r="CR602" s="88"/>
      <c r="CS602" s="88"/>
      <c r="CT602" s="88"/>
    </row>
    <row r="603" spans="1:98" x14ac:dyDescent="0.2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88"/>
      <c r="BH603" s="88"/>
      <c r="BI603" s="88"/>
      <c r="BJ603" s="88"/>
      <c r="BK603" s="88"/>
      <c r="BL603" s="88"/>
      <c r="BM603" s="88"/>
      <c r="BN603" s="88"/>
      <c r="BO603" s="88"/>
      <c r="BP603" s="88"/>
      <c r="BQ603" s="88"/>
      <c r="BR603" s="88"/>
      <c r="BS603" s="88"/>
      <c r="BT603" s="88"/>
      <c r="BU603" s="88"/>
      <c r="BV603" s="88"/>
      <c r="BW603" s="88"/>
      <c r="BX603" s="88"/>
      <c r="BY603" s="88"/>
      <c r="BZ603" s="88"/>
      <c r="CA603" s="88"/>
      <c r="CB603" s="88"/>
      <c r="CC603" s="88"/>
      <c r="CD603" s="88"/>
      <c r="CE603" s="88"/>
      <c r="CF603" s="88"/>
      <c r="CG603" s="88"/>
      <c r="CH603" s="88"/>
      <c r="CI603" s="88"/>
      <c r="CJ603" s="88"/>
      <c r="CK603" s="88"/>
      <c r="CL603" s="88"/>
      <c r="CM603" s="88"/>
      <c r="CN603" s="88"/>
      <c r="CO603" s="88"/>
      <c r="CP603" s="88"/>
      <c r="CQ603" s="88"/>
      <c r="CR603" s="88"/>
      <c r="CS603" s="88"/>
      <c r="CT603" s="88"/>
    </row>
    <row r="604" spans="1:98" x14ac:dyDescent="0.2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88"/>
      <c r="BH604" s="88"/>
      <c r="BI604" s="88"/>
      <c r="BJ604" s="88"/>
      <c r="BK604" s="88"/>
      <c r="BL604" s="88"/>
      <c r="BM604" s="88"/>
      <c r="BN604" s="88"/>
      <c r="BO604" s="88"/>
      <c r="BP604" s="88"/>
      <c r="BQ604" s="88"/>
      <c r="BR604" s="88"/>
      <c r="BS604" s="88"/>
      <c r="BT604" s="88"/>
      <c r="BU604" s="88"/>
      <c r="BV604" s="88"/>
      <c r="BW604" s="88"/>
      <c r="BX604" s="88"/>
      <c r="BY604" s="88"/>
      <c r="BZ604" s="88"/>
      <c r="CA604" s="88"/>
      <c r="CB604" s="88"/>
      <c r="CC604" s="88"/>
      <c r="CD604" s="88"/>
      <c r="CE604" s="88"/>
      <c r="CF604" s="88"/>
      <c r="CG604" s="88"/>
      <c r="CH604" s="88"/>
      <c r="CI604" s="88"/>
      <c r="CJ604" s="88"/>
      <c r="CK604" s="88"/>
      <c r="CL604" s="88"/>
      <c r="CM604" s="88"/>
      <c r="CN604" s="88"/>
      <c r="CO604" s="88"/>
      <c r="CP604" s="88"/>
      <c r="CQ604" s="88"/>
      <c r="CR604" s="88"/>
      <c r="CS604" s="88"/>
      <c r="CT604" s="88"/>
    </row>
    <row r="605" spans="1:98" x14ac:dyDescent="0.2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88"/>
      <c r="BH605" s="88"/>
      <c r="BI605" s="88"/>
      <c r="BJ605" s="88"/>
      <c r="BK605" s="88"/>
      <c r="BL605" s="88"/>
      <c r="BM605" s="88"/>
      <c r="BN605" s="88"/>
      <c r="BO605" s="88"/>
      <c r="BP605" s="88"/>
      <c r="BQ605" s="88"/>
      <c r="BR605" s="88"/>
      <c r="BS605" s="88"/>
      <c r="BT605" s="88"/>
      <c r="BU605" s="88"/>
      <c r="BV605" s="88"/>
      <c r="BW605" s="88"/>
      <c r="BX605" s="88"/>
      <c r="BY605" s="88"/>
      <c r="BZ605" s="88"/>
      <c r="CA605" s="88"/>
      <c r="CB605" s="88"/>
      <c r="CC605" s="88"/>
      <c r="CD605" s="88"/>
      <c r="CE605" s="88"/>
      <c r="CF605" s="88"/>
      <c r="CG605" s="88"/>
      <c r="CH605" s="88"/>
      <c r="CI605" s="88"/>
      <c r="CJ605" s="88"/>
      <c r="CK605" s="88"/>
      <c r="CL605" s="88"/>
      <c r="CM605" s="88"/>
      <c r="CN605" s="88"/>
      <c r="CO605" s="88"/>
      <c r="CP605" s="88"/>
      <c r="CQ605" s="88"/>
      <c r="CR605" s="88"/>
      <c r="CS605" s="88"/>
      <c r="CT605" s="88"/>
    </row>
    <row r="606" spans="1:98" x14ac:dyDescent="0.2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c r="BH606" s="88"/>
      <c r="BI606" s="88"/>
      <c r="BJ606" s="88"/>
      <c r="BK606" s="88"/>
      <c r="BL606" s="88"/>
      <c r="BM606" s="88"/>
      <c r="BN606" s="88"/>
      <c r="BO606" s="88"/>
      <c r="BP606" s="88"/>
      <c r="BQ606" s="88"/>
      <c r="BR606" s="88"/>
      <c r="BS606" s="88"/>
      <c r="BT606" s="88"/>
      <c r="BU606" s="88"/>
      <c r="BV606" s="88"/>
      <c r="BW606" s="88"/>
      <c r="BX606" s="88"/>
      <c r="BY606" s="88"/>
      <c r="BZ606" s="88"/>
      <c r="CA606" s="88"/>
      <c r="CB606" s="88"/>
      <c r="CC606" s="88"/>
      <c r="CD606" s="88"/>
      <c r="CE606" s="88"/>
      <c r="CF606" s="88"/>
      <c r="CG606" s="88"/>
      <c r="CH606" s="88"/>
      <c r="CI606" s="88"/>
      <c r="CJ606" s="88"/>
      <c r="CK606" s="88"/>
      <c r="CL606" s="88"/>
      <c r="CM606" s="88"/>
      <c r="CN606" s="88"/>
      <c r="CO606" s="88"/>
      <c r="CP606" s="88"/>
      <c r="CQ606" s="88"/>
      <c r="CR606" s="88"/>
      <c r="CS606" s="88"/>
      <c r="CT606" s="88"/>
    </row>
    <row r="607" spans="1:98" x14ac:dyDescent="0.2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88"/>
      <c r="BH607" s="88"/>
      <c r="BI607" s="88"/>
      <c r="BJ607" s="88"/>
      <c r="BK607" s="88"/>
      <c r="BL607" s="88"/>
      <c r="BM607" s="88"/>
      <c r="BN607" s="88"/>
      <c r="BO607" s="88"/>
      <c r="BP607" s="88"/>
      <c r="BQ607" s="88"/>
      <c r="BR607" s="88"/>
      <c r="BS607" s="88"/>
      <c r="BT607" s="88"/>
      <c r="BU607" s="88"/>
      <c r="BV607" s="88"/>
      <c r="BW607" s="88"/>
      <c r="BX607" s="88"/>
      <c r="BY607" s="88"/>
      <c r="BZ607" s="88"/>
      <c r="CA607" s="88"/>
      <c r="CB607" s="88"/>
      <c r="CC607" s="88"/>
      <c r="CD607" s="88"/>
      <c r="CE607" s="88"/>
      <c r="CF607" s="88"/>
      <c r="CG607" s="88"/>
      <c r="CH607" s="88"/>
      <c r="CI607" s="88"/>
      <c r="CJ607" s="88"/>
      <c r="CK607" s="88"/>
      <c r="CL607" s="88"/>
      <c r="CM607" s="88"/>
      <c r="CN607" s="88"/>
      <c r="CO607" s="88"/>
      <c r="CP607" s="88"/>
      <c r="CQ607" s="88"/>
      <c r="CR607" s="88"/>
      <c r="CS607" s="88"/>
      <c r="CT607" s="88"/>
    </row>
    <row r="608" spans="1:98" x14ac:dyDescent="0.2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88"/>
      <c r="BH608" s="88"/>
      <c r="BI608" s="88"/>
      <c r="BJ608" s="88"/>
      <c r="BK608" s="88"/>
      <c r="BL608" s="88"/>
      <c r="BM608" s="88"/>
      <c r="BN608" s="88"/>
      <c r="BO608" s="88"/>
      <c r="BP608" s="88"/>
      <c r="BQ608" s="88"/>
      <c r="BR608" s="88"/>
      <c r="BS608" s="88"/>
      <c r="BT608" s="88"/>
      <c r="BU608" s="88"/>
      <c r="BV608" s="88"/>
      <c r="BW608" s="88"/>
      <c r="BX608" s="88"/>
      <c r="BY608" s="88"/>
      <c r="BZ608" s="88"/>
      <c r="CA608" s="88"/>
      <c r="CB608" s="88"/>
      <c r="CC608" s="88"/>
      <c r="CD608" s="88"/>
      <c r="CE608" s="88"/>
      <c r="CF608" s="88"/>
      <c r="CG608" s="88"/>
      <c r="CH608" s="88"/>
      <c r="CI608" s="88"/>
      <c r="CJ608" s="88"/>
      <c r="CK608" s="88"/>
      <c r="CL608" s="88"/>
      <c r="CM608" s="88"/>
      <c r="CN608" s="88"/>
      <c r="CO608" s="88"/>
      <c r="CP608" s="88"/>
      <c r="CQ608" s="88"/>
      <c r="CR608" s="88"/>
      <c r="CS608" s="88"/>
      <c r="CT608" s="88"/>
    </row>
    <row r="609" spans="1:98" x14ac:dyDescent="0.2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88"/>
      <c r="BH609" s="88"/>
      <c r="BI609" s="88"/>
      <c r="BJ609" s="88"/>
      <c r="BK609" s="88"/>
      <c r="BL609" s="88"/>
      <c r="BM609" s="88"/>
      <c r="BN609" s="88"/>
      <c r="BO609" s="88"/>
      <c r="BP609" s="88"/>
      <c r="BQ609" s="88"/>
      <c r="BR609" s="88"/>
      <c r="BS609" s="88"/>
      <c r="BT609" s="88"/>
      <c r="BU609" s="88"/>
      <c r="BV609" s="88"/>
      <c r="BW609" s="88"/>
      <c r="BX609" s="88"/>
      <c r="BY609" s="88"/>
      <c r="BZ609" s="88"/>
      <c r="CA609" s="88"/>
      <c r="CB609" s="88"/>
      <c r="CC609" s="88"/>
      <c r="CD609" s="88"/>
      <c r="CE609" s="88"/>
      <c r="CF609" s="88"/>
      <c r="CG609" s="88"/>
      <c r="CH609" s="88"/>
      <c r="CI609" s="88"/>
      <c r="CJ609" s="88"/>
      <c r="CK609" s="88"/>
      <c r="CL609" s="88"/>
      <c r="CM609" s="88"/>
      <c r="CN609" s="88"/>
      <c r="CO609" s="88"/>
      <c r="CP609" s="88"/>
      <c r="CQ609" s="88"/>
      <c r="CR609" s="88"/>
      <c r="CS609" s="88"/>
      <c r="CT609" s="88"/>
    </row>
    <row r="610" spans="1:98" x14ac:dyDescent="0.2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88"/>
      <c r="BH610" s="88"/>
      <c r="BI610" s="88"/>
      <c r="BJ610" s="88"/>
      <c r="BK610" s="88"/>
      <c r="BL610" s="88"/>
      <c r="BM610" s="88"/>
      <c r="BN610" s="88"/>
      <c r="BO610" s="88"/>
      <c r="BP610" s="88"/>
      <c r="BQ610" s="88"/>
      <c r="BR610" s="88"/>
      <c r="BS610" s="88"/>
      <c r="BT610" s="88"/>
      <c r="BU610" s="88"/>
      <c r="BV610" s="88"/>
      <c r="BW610" s="88"/>
      <c r="BX610" s="88"/>
      <c r="BY610" s="88"/>
      <c r="BZ610" s="88"/>
      <c r="CA610" s="88"/>
      <c r="CB610" s="88"/>
      <c r="CC610" s="88"/>
      <c r="CD610" s="88"/>
      <c r="CE610" s="88"/>
      <c r="CF610" s="88"/>
      <c r="CG610" s="88"/>
      <c r="CH610" s="88"/>
      <c r="CI610" s="88"/>
      <c r="CJ610" s="88"/>
      <c r="CK610" s="88"/>
      <c r="CL610" s="88"/>
      <c r="CM610" s="88"/>
      <c r="CN610" s="88"/>
      <c r="CO610" s="88"/>
      <c r="CP610" s="88"/>
      <c r="CQ610" s="88"/>
      <c r="CR610" s="88"/>
      <c r="CS610" s="88"/>
      <c r="CT610" s="88"/>
    </row>
    <row r="611" spans="1:98" x14ac:dyDescent="0.2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88"/>
      <c r="BH611" s="88"/>
      <c r="BI611" s="88"/>
      <c r="BJ611" s="88"/>
      <c r="BK611" s="88"/>
      <c r="BL611" s="88"/>
      <c r="BM611" s="88"/>
      <c r="BN611" s="88"/>
      <c r="BO611" s="88"/>
      <c r="BP611" s="88"/>
      <c r="BQ611" s="88"/>
      <c r="BR611" s="88"/>
      <c r="BS611" s="88"/>
      <c r="BT611" s="88"/>
      <c r="BU611" s="88"/>
      <c r="BV611" s="88"/>
      <c r="BW611" s="88"/>
      <c r="BX611" s="88"/>
      <c r="BY611" s="88"/>
      <c r="BZ611" s="88"/>
      <c r="CA611" s="88"/>
      <c r="CB611" s="88"/>
      <c r="CC611" s="88"/>
      <c r="CD611" s="88"/>
      <c r="CE611" s="88"/>
      <c r="CF611" s="88"/>
      <c r="CG611" s="88"/>
      <c r="CH611" s="88"/>
      <c r="CI611" s="88"/>
      <c r="CJ611" s="88"/>
      <c r="CK611" s="88"/>
      <c r="CL611" s="88"/>
      <c r="CM611" s="88"/>
      <c r="CN611" s="88"/>
      <c r="CO611" s="88"/>
      <c r="CP611" s="88"/>
      <c r="CQ611" s="88"/>
      <c r="CR611" s="88"/>
      <c r="CS611" s="88"/>
      <c r="CT611" s="88"/>
    </row>
    <row r="612" spans="1:98" x14ac:dyDescent="0.2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c r="BG612" s="88"/>
      <c r="BH612" s="88"/>
      <c r="BI612" s="88"/>
      <c r="BJ612" s="88"/>
      <c r="BK612" s="88"/>
      <c r="BL612" s="88"/>
      <c r="BM612" s="88"/>
      <c r="BN612" s="88"/>
      <c r="BO612" s="88"/>
      <c r="BP612" s="88"/>
      <c r="BQ612" s="88"/>
      <c r="BR612" s="88"/>
      <c r="BS612" s="88"/>
      <c r="BT612" s="88"/>
      <c r="BU612" s="88"/>
      <c r="BV612" s="88"/>
      <c r="BW612" s="88"/>
      <c r="BX612" s="88"/>
      <c r="BY612" s="88"/>
      <c r="BZ612" s="88"/>
      <c r="CA612" s="88"/>
      <c r="CB612" s="88"/>
      <c r="CC612" s="88"/>
      <c r="CD612" s="88"/>
      <c r="CE612" s="88"/>
      <c r="CF612" s="88"/>
      <c r="CG612" s="88"/>
      <c r="CH612" s="88"/>
      <c r="CI612" s="88"/>
      <c r="CJ612" s="88"/>
      <c r="CK612" s="88"/>
      <c r="CL612" s="88"/>
      <c r="CM612" s="88"/>
      <c r="CN612" s="88"/>
      <c r="CO612" s="88"/>
      <c r="CP612" s="88"/>
      <c r="CQ612" s="88"/>
      <c r="CR612" s="88"/>
      <c r="CS612" s="88"/>
      <c r="CT612" s="88"/>
    </row>
    <row r="613" spans="1:98" x14ac:dyDescent="0.2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c r="BG613" s="88"/>
      <c r="BH613" s="88"/>
      <c r="BI613" s="88"/>
      <c r="BJ613" s="88"/>
      <c r="BK613" s="88"/>
      <c r="BL613" s="88"/>
      <c r="BM613" s="88"/>
      <c r="BN613" s="88"/>
      <c r="BO613" s="88"/>
      <c r="BP613" s="88"/>
      <c r="BQ613" s="88"/>
      <c r="BR613" s="88"/>
      <c r="BS613" s="88"/>
      <c r="BT613" s="88"/>
      <c r="BU613" s="88"/>
      <c r="BV613" s="88"/>
      <c r="BW613" s="88"/>
      <c r="BX613" s="88"/>
      <c r="BY613" s="88"/>
      <c r="BZ613" s="88"/>
      <c r="CA613" s="88"/>
      <c r="CB613" s="88"/>
      <c r="CC613" s="88"/>
      <c r="CD613" s="88"/>
      <c r="CE613" s="88"/>
      <c r="CF613" s="88"/>
      <c r="CG613" s="88"/>
      <c r="CH613" s="88"/>
      <c r="CI613" s="88"/>
      <c r="CJ613" s="88"/>
      <c r="CK613" s="88"/>
      <c r="CL613" s="88"/>
      <c r="CM613" s="88"/>
      <c r="CN613" s="88"/>
      <c r="CO613" s="88"/>
      <c r="CP613" s="88"/>
      <c r="CQ613" s="88"/>
      <c r="CR613" s="88"/>
      <c r="CS613" s="88"/>
      <c r="CT613" s="88"/>
    </row>
    <row r="614" spans="1:98" x14ac:dyDescent="0.2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88"/>
      <c r="BH614" s="88"/>
      <c r="BI614" s="88"/>
      <c r="BJ614" s="88"/>
      <c r="BK614" s="88"/>
      <c r="BL614" s="88"/>
      <c r="BM614" s="88"/>
      <c r="BN614" s="88"/>
      <c r="BO614" s="88"/>
      <c r="BP614" s="88"/>
      <c r="BQ614" s="88"/>
      <c r="BR614" s="88"/>
      <c r="BS614" s="88"/>
      <c r="BT614" s="88"/>
      <c r="BU614" s="88"/>
      <c r="BV614" s="88"/>
      <c r="BW614" s="88"/>
      <c r="BX614" s="88"/>
      <c r="BY614" s="88"/>
      <c r="BZ614" s="88"/>
      <c r="CA614" s="88"/>
      <c r="CB614" s="88"/>
      <c r="CC614" s="88"/>
      <c r="CD614" s="88"/>
      <c r="CE614" s="88"/>
      <c r="CF614" s="88"/>
      <c r="CG614" s="88"/>
      <c r="CH614" s="88"/>
      <c r="CI614" s="88"/>
      <c r="CJ614" s="88"/>
      <c r="CK614" s="88"/>
      <c r="CL614" s="88"/>
      <c r="CM614" s="88"/>
      <c r="CN614" s="88"/>
      <c r="CO614" s="88"/>
      <c r="CP614" s="88"/>
      <c r="CQ614" s="88"/>
      <c r="CR614" s="88"/>
      <c r="CS614" s="88"/>
      <c r="CT614" s="88"/>
    </row>
    <row r="615" spans="1:98" x14ac:dyDescent="0.2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88"/>
      <c r="BH615" s="88"/>
      <c r="BI615" s="88"/>
      <c r="BJ615" s="88"/>
      <c r="BK615" s="88"/>
      <c r="BL615" s="88"/>
      <c r="BM615" s="88"/>
      <c r="BN615" s="88"/>
      <c r="BO615" s="88"/>
      <c r="BP615" s="88"/>
      <c r="BQ615" s="88"/>
      <c r="BR615" s="88"/>
      <c r="BS615" s="88"/>
      <c r="BT615" s="88"/>
      <c r="BU615" s="88"/>
      <c r="BV615" s="88"/>
      <c r="BW615" s="88"/>
      <c r="BX615" s="88"/>
      <c r="BY615" s="88"/>
      <c r="BZ615" s="88"/>
      <c r="CA615" s="88"/>
      <c r="CB615" s="88"/>
      <c r="CC615" s="88"/>
      <c r="CD615" s="88"/>
      <c r="CE615" s="88"/>
      <c r="CF615" s="88"/>
      <c r="CG615" s="88"/>
      <c r="CH615" s="88"/>
      <c r="CI615" s="88"/>
      <c r="CJ615" s="88"/>
      <c r="CK615" s="88"/>
      <c r="CL615" s="88"/>
      <c r="CM615" s="88"/>
      <c r="CN615" s="88"/>
      <c r="CO615" s="88"/>
      <c r="CP615" s="88"/>
      <c r="CQ615" s="88"/>
      <c r="CR615" s="88"/>
      <c r="CS615" s="88"/>
      <c r="CT615" s="88"/>
    </row>
    <row r="616" spans="1:98" x14ac:dyDescent="0.2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c r="BG616" s="88"/>
      <c r="BH616" s="88"/>
      <c r="BI616" s="88"/>
      <c r="BJ616" s="88"/>
      <c r="BK616" s="88"/>
      <c r="BL616" s="88"/>
      <c r="BM616" s="88"/>
      <c r="BN616" s="88"/>
      <c r="BO616" s="88"/>
      <c r="BP616" s="88"/>
      <c r="BQ616" s="88"/>
      <c r="BR616" s="88"/>
      <c r="BS616" s="88"/>
      <c r="BT616" s="88"/>
      <c r="BU616" s="88"/>
      <c r="BV616" s="88"/>
      <c r="BW616" s="88"/>
      <c r="BX616" s="88"/>
      <c r="BY616" s="88"/>
      <c r="BZ616" s="88"/>
      <c r="CA616" s="88"/>
      <c r="CB616" s="88"/>
      <c r="CC616" s="88"/>
      <c r="CD616" s="88"/>
      <c r="CE616" s="88"/>
      <c r="CF616" s="88"/>
      <c r="CG616" s="88"/>
      <c r="CH616" s="88"/>
      <c r="CI616" s="88"/>
      <c r="CJ616" s="88"/>
      <c r="CK616" s="88"/>
      <c r="CL616" s="88"/>
      <c r="CM616" s="88"/>
      <c r="CN616" s="88"/>
      <c r="CO616" s="88"/>
      <c r="CP616" s="88"/>
      <c r="CQ616" s="88"/>
      <c r="CR616" s="88"/>
      <c r="CS616" s="88"/>
      <c r="CT616" s="88"/>
    </row>
    <row r="617" spans="1:98" x14ac:dyDescent="0.2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c r="BG617" s="88"/>
      <c r="BH617" s="88"/>
      <c r="BI617" s="88"/>
      <c r="BJ617" s="88"/>
      <c r="BK617" s="88"/>
      <c r="BL617" s="88"/>
      <c r="BM617" s="88"/>
      <c r="BN617" s="88"/>
      <c r="BO617" s="88"/>
      <c r="BP617" s="88"/>
      <c r="BQ617" s="88"/>
      <c r="BR617" s="88"/>
      <c r="BS617" s="88"/>
      <c r="BT617" s="88"/>
      <c r="BU617" s="88"/>
      <c r="BV617" s="88"/>
      <c r="BW617" s="88"/>
      <c r="BX617" s="88"/>
      <c r="BY617" s="88"/>
      <c r="BZ617" s="88"/>
      <c r="CA617" s="88"/>
      <c r="CB617" s="88"/>
      <c r="CC617" s="88"/>
      <c r="CD617" s="88"/>
      <c r="CE617" s="88"/>
      <c r="CF617" s="88"/>
      <c r="CG617" s="88"/>
      <c r="CH617" s="88"/>
      <c r="CI617" s="88"/>
      <c r="CJ617" s="88"/>
      <c r="CK617" s="88"/>
      <c r="CL617" s="88"/>
      <c r="CM617" s="88"/>
      <c r="CN617" s="88"/>
      <c r="CO617" s="88"/>
      <c r="CP617" s="88"/>
      <c r="CQ617" s="88"/>
      <c r="CR617" s="88"/>
      <c r="CS617" s="88"/>
      <c r="CT617" s="88"/>
    </row>
    <row r="618" spans="1:98" x14ac:dyDescent="0.2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c r="BF618" s="88"/>
      <c r="BG618" s="88"/>
      <c r="BH618" s="88"/>
      <c r="BI618" s="88"/>
      <c r="BJ618" s="88"/>
      <c r="BK618" s="88"/>
      <c r="BL618" s="88"/>
      <c r="BM618" s="88"/>
      <c r="BN618" s="88"/>
      <c r="BO618" s="88"/>
      <c r="BP618" s="88"/>
      <c r="BQ618" s="88"/>
      <c r="BR618" s="88"/>
      <c r="BS618" s="88"/>
      <c r="BT618" s="88"/>
      <c r="BU618" s="88"/>
      <c r="BV618" s="88"/>
      <c r="BW618" s="88"/>
      <c r="BX618" s="88"/>
      <c r="BY618" s="88"/>
      <c r="BZ618" s="88"/>
      <c r="CA618" s="88"/>
      <c r="CB618" s="88"/>
      <c r="CC618" s="88"/>
      <c r="CD618" s="88"/>
      <c r="CE618" s="88"/>
      <c r="CF618" s="88"/>
      <c r="CG618" s="88"/>
      <c r="CH618" s="88"/>
      <c r="CI618" s="88"/>
      <c r="CJ618" s="88"/>
      <c r="CK618" s="88"/>
      <c r="CL618" s="88"/>
      <c r="CM618" s="88"/>
      <c r="CN618" s="88"/>
      <c r="CO618" s="88"/>
      <c r="CP618" s="88"/>
      <c r="CQ618" s="88"/>
      <c r="CR618" s="88"/>
      <c r="CS618" s="88"/>
      <c r="CT618" s="88"/>
    </row>
    <row r="619" spans="1:98" x14ac:dyDescent="0.2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c r="BG619" s="88"/>
      <c r="BH619" s="88"/>
      <c r="BI619" s="88"/>
      <c r="BJ619" s="88"/>
      <c r="BK619" s="88"/>
      <c r="BL619" s="88"/>
      <c r="BM619" s="88"/>
      <c r="BN619" s="88"/>
      <c r="BO619" s="88"/>
      <c r="BP619" s="88"/>
      <c r="BQ619" s="88"/>
      <c r="BR619" s="88"/>
      <c r="BS619" s="88"/>
      <c r="BT619" s="88"/>
      <c r="BU619" s="88"/>
      <c r="BV619" s="88"/>
      <c r="BW619" s="88"/>
      <c r="BX619" s="88"/>
      <c r="BY619" s="88"/>
      <c r="BZ619" s="88"/>
      <c r="CA619" s="88"/>
      <c r="CB619" s="88"/>
      <c r="CC619" s="88"/>
      <c r="CD619" s="88"/>
      <c r="CE619" s="88"/>
      <c r="CF619" s="88"/>
      <c r="CG619" s="88"/>
      <c r="CH619" s="88"/>
      <c r="CI619" s="88"/>
      <c r="CJ619" s="88"/>
      <c r="CK619" s="88"/>
      <c r="CL619" s="88"/>
      <c r="CM619" s="88"/>
      <c r="CN619" s="88"/>
      <c r="CO619" s="88"/>
      <c r="CP619" s="88"/>
      <c r="CQ619" s="88"/>
      <c r="CR619" s="88"/>
      <c r="CS619" s="88"/>
      <c r="CT619" s="88"/>
    </row>
    <row r="620" spans="1:98" x14ac:dyDescent="0.2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c r="BG620" s="88"/>
      <c r="BH620" s="88"/>
      <c r="BI620" s="88"/>
      <c r="BJ620" s="88"/>
      <c r="BK620" s="88"/>
      <c r="BL620" s="88"/>
      <c r="BM620" s="88"/>
      <c r="BN620" s="88"/>
      <c r="BO620" s="88"/>
      <c r="BP620" s="88"/>
      <c r="BQ620" s="88"/>
      <c r="BR620" s="88"/>
      <c r="BS620" s="88"/>
      <c r="BT620" s="88"/>
      <c r="BU620" s="88"/>
      <c r="BV620" s="88"/>
      <c r="BW620" s="88"/>
      <c r="BX620" s="88"/>
      <c r="BY620" s="88"/>
      <c r="BZ620" s="88"/>
      <c r="CA620" s="88"/>
      <c r="CB620" s="88"/>
      <c r="CC620" s="88"/>
      <c r="CD620" s="88"/>
      <c r="CE620" s="88"/>
      <c r="CF620" s="88"/>
      <c r="CG620" s="88"/>
      <c r="CH620" s="88"/>
      <c r="CI620" s="88"/>
      <c r="CJ620" s="88"/>
      <c r="CK620" s="88"/>
      <c r="CL620" s="88"/>
      <c r="CM620" s="88"/>
      <c r="CN620" s="88"/>
      <c r="CO620" s="88"/>
      <c r="CP620" s="88"/>
      <c r="CQ620" s="88"/>
      <c r="CR620" s="88"/>
      <c r="CS620" s="88"/>
      <c r="CT620" s="88"/>
    </row>
    <row r="621" spans="1:98" x14ac:dyDescent="0.2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c r="BG621" s="88"/>
      <c r="BH621" s="88"/>
      <c r="BI621" s="88"/>
      <c r="BJ621" s="88"/>
      <c r="BK621" s="88"/>
      <c r="BL621" s="88"/>
      <c r="BM621" s="88"/>
      <c r="BN621" s="88"/>
      <c r="BO621" s="88"/>
      <c r="BP621" s="88"/>
      <c r="BQ621" s="88"/>
      <c r="BR621" s="88"/>
      <c r="BS621" s="88"/>
      <c r="BT621" s="88"/>
      <c r="BU621" s="88"/>
      <c r="BV621" s="88"/>
      <c r="BW621" s="88"/>
      <c r="BX621" s="88"/>
      <c r="BY621" s="88"/>
      <c r="BZ621" s="88"/>
      <c r="CA621" s="88"/>
      <c r="CB621" s="88"/>
      <c r="CC621" s="88"/>
      <c r="CD621" s="88"/>
      <c r="CE621" s="88"/>
      <c r="CF621" s="88"/>
      <c r="CG621" s="88"/>
      <c r="CH621" s="88"/>
      <c r="CI621" s="88"/>
      <c r="CJ621" s="88"/>
      <c r="CK621" s="88"/>
      <c r="CL621" s="88"/>
      <c r="CM621" s="88"/>
      <c r="CN621" s="88"/>
      <c r="CO621" s="88"/>
      <c r="CP621" s="88"/>
      <c r="CQ621" s="88"/>
      <c r="CR621" s="88"/>
      <c r="CS621" s="88"/>
      <c r="CT621" s="88"/>
    </row>
    <row r="622" spans="1:98" x14ac:dyDescent="0.2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c r="BG622" s="88"/>
      <c r="BH622" s="88"/>
      <c r="BI622" s="88"/>
      <c r="BJ622" s="88"/>
      <c r="BK622" s="88"/>
      <c r="BL622" s="88"/>
      <c r="BM622" s="88"/>
      <c r="BN622" s="88"/>
      <c r="BO622" s="88"/>
      <c r="BP622" s="88"/>
      <c r="BQ622" s="88"/>
      <c r="BR622" s="88"/>
      <c r="BS622" s="88"/>
      <c r="BT622" s="88"/>
      <c r="BU622" s="88"/>
      <c r="BV622" s="88"/>
      <c r="BW622" s="88"/>
      <c r="BX622" s="88"/>
      <c r="BY622" s="88"/>
      <c r="BZ622" s="88"/>
      <c r="CA622" s="88"/>
      <c r="CB622" s="88"/>
      <c r="CC622" s="88"/>
      <c r="CD622" s="88"/>
      <c r="CE622" s="88"/>
      <c r="CF622" s="88"/>
      <c r="CG622" s="88"/>
      <c r="CH622" s="88"/>
      <c r="CI622" s="88"/>
      <c r="CJ622" s="88"/>
      <c r="CK622" s="88"/>
      <c r="CL622" s="88"/>
      <c r="CM622" s="88"/>
      <c r="CN622" s="88"/>
      <c r="CO622" s="88"/>
      <c r="CP622" s="88"/>
      <c r="CQ622" s="88"/>
      <c r="CR622" s="88"/>
      <c r="CS622" s="88"/>
      <c r="CT622" s="88"/>
    </row>
    <row r="623" spans="1:98" x14ac:dyDescent="0.2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c r="BG623" s="88"/>
      <c r="BH623" s="88"/>
      <c r="BI623" s="88"/>
      <c r="BJ623" s="88"/>
      <c r="BK623" s="88"/>
      <c r="BL623" s="88"/>
      <c r="BM623" s="88"/>
      <c r="BN623" s="88"/>
      <c r="BO623" s="88"/>
      <c r="BP623" s="88"/>
      <c r="BQ623" s="88"/>
      <c r="BR623" s="88"/>
      <c r="BS623" s="88"/>
      <c r="BT623" s="88"/>
      <c r="BU623" s="88"/>
      <c r="BV623" s="88"/>
      <c r="BW623" s="88"/>
      <c r="BX623" s="88"/>
      <c r="BY623" s="88"/>
      <c r="BZ623" s="88"/>
      <c r="CA623" s="88"/>
      <c r="CB623" s="88"/>
      <c r="CC623" s="88"/>
      <c r="CD623" s="88"/>
      <c r="CE623" s="88"/>
      <c r="CF623" s="88"/>
      <c r="CG623" s="88"/>
      <c r="CH623" s="88"/>
      <c r="CI623" s="88"/>
      <c r="CJ623" s="88"/>
      <c r="CK623" s="88"/>
      <c r="CL623" s="88"/>
      <c r="CM623" s="88"/>
      <c r="CN623" s="88"/>
      <c r="CO623" s="88"/>
      <c r="CP623" s="88"/>
      <c r="CQ623" s="88"/>
      <c r="CR623" s="88"/>
      <c r="CS623" s="88"/>
      <c r="CT623" s="88"/>
    </row>
    <row r="624" spans="1:98" x14ac:dyDescent="0.2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88"/>
      <c r="BH624" s="88"/>
      <c r="BI624" s="88"/>
      <c r="BJ624" s="88"/>
      <c r="BK624" s="88"/>
      <c r="BL624" s="88"/>
      <c r="BM624" s="88"/>
      <c r="BN624" s="88"/>
      <c r="BO624" s="88"/>
      <c r="BP624" s="88"/>
      <c r="BQ624" s="88"/>
      <c r="BR624" s="88"/>
      <c r="BS624" s="88"/>
      <c r="BT624" s="88"/>
      <c r="BU624" s="88"/>
      <c r="BV624" s="88"/>
      <c r="BW624" s="88"/>
      <c r="BX624" s="88"/>
      <c r="BY624" s="88"/>
      <c r="BZ624" s="88"/>
      <c r="CA624" s="88"/>
      <c r="CB624" s="88"/>
      <c r="CC624" s="88"/>
      <c r="CD624" s="88"/>
      <c r="CE624" s="88"/>
      <c r="CF624" s="88"/>
      <c r="CG624" s="88"/>
      <c r="CH624" s="88"/>
      <c r="CI624" s="88"/>
      <c r="CJ624" s="88"/>
      <c r="CK624" s="88"/>
      <c r="CL624" s="88"/>
      <c r="CM624" s="88"/>
      <c r="CN624" s="88"/>
      <c r="CO624" s="88"/>
      <c r="CP624" s="88"/>
      <c r="CQ624" s="88"/>
      <c r="CR624" s="88"/>
      <c r="CS624" s="88"/>
      <c r="CT624" s="88"/>
    </row>
    <row r="625" spans="1:98" x14ac:dyDescent="0.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c r="BG625" s="88"/>
      <c r="BH625" s="88"/>
      <c r="BI625" s="88"/>
      <c r="BJ625" s="88"/>
      <c r="BK625" s="88"/>
      <c r="BL625" s="88"/>
      <c r="BM625" s="88"/>
      <c r="BN625" s="88"/>
      <c r="BO625" s="88"/>
      <c r="BP625" s="88"/>
      <c r="BQ625" s="88"/>
      <c r="BR625" s="88"/>
      <c r="BS625" s="88"/>
      <c r="BT625" s="88"/>
      <c r="BU625" s="88"/>
      <c r="BV625" s="88"/>
      <c r="BW625" s="88"/>
      <c r="BX625" s="88"/>
      <c r="BY625" s="88"/>
      <c r="BZ625" s="88"/>
      <c r="CA625" s="88"/>
      <c r="CB625" s="88"/>
      <c r="CC625" s="88"/>
      <c r="CD625" s="88"/>
      <c r="CE625" s="88"/>
      <c r="CF625" s="88"/>
      <c r="CG625" s="88"/>
      <c r="CH625" s="88"/>
      <c r="CI625" s="88"/>
      <c r="CJ625" s="88"/>
      <c r="CK625" s="88"/>
      <c r="CL625" s="88"/>
      <c r="CM625" s="88"/>
      <c r="CN625" s="88"/>
      <c r="CO625" s="88"/>
      <c r="CP625" s="88"/>
      <c r="CQ625" s="88"/>
      <c r="CR625" s="88"/>
      <c r="CS625" s="88"/>
      <c r="CT625" s="88"/>
    </row>
    <row r="626" spans="1:98" x14ac:dyDescent="0.2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88"/>
      <c r="BH626" s="88"/>
      <c r="BI626" s="88"/>
      <c r="BJ626" s="88"/>
      <c r="BK626" s="88"/>
      <c r="BL626" s="88"/>
      <c r="BM626" s="88"/>
      <c r="BN626" s="88"/>
      <c r="BO626" s="88"/>
      <c r="BP626" s="88"/>
      <c r="BQ626" s="88"/>
      <c r="BR626" s="88"/>
      <c r="BS626" s="88"/>
      <c r="BT626" s="88"/>
      <c r="BU626" s="88"/>
      <c r="BV626" s="88"/>
      <c r="BW626" s="88"/>
      <c r="BX626" s="88"/>
      <c r="BY626" s="88"/>
      <c r="BZ626" s="88"/>
      <c r="CA626" s="88"/>
      <c r="CB626" s="88"/>
      <c r="CC626" s="88"/>
      <c r="CD626" s="88"/>
      <c r="CE626" s="88"/>
      <c r="CF626" s="88"/>
      <c r="CG626" s="88"/>
      <c r="CH626" s="88"/>
      <c r="CI626" s="88"/>
      <c r="CJ626" s="88"/>
      <c r="CK626" s="88"/>
      <c r="CL626" s="88"/>
      <c r="CM626" s="88"/>
      <c r="CN626" s="88"/>
      <c r="CO626" s="88"/>
      <c r="CP626" s="88"/>
      <c r="CQ626" s="88"/>
      <c r="CR626" s="88"/>
      <c r="CS626" s="88"/>
      <c r="CT626" s="88"/>
    </row>
    <row r="627" spans="1:98" x14ac:dyDescent="0.2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c r="BG627" s="88"/>
      <c r="BH627" s="88"/>
      <c r="BI627" s="88"/>
      <c r="BJ627" s="88"/>
      <c r="BK627" s="88"/>
      <c r="BL627" s="88"/>
      <c r="BM627" s="88"/>
      <c r="BN627" s="88"/>
      <c r="BO627" s="88"/>
      <c r="BP627" s="88"/>
      <c r="BQ627" s="88"/>
      <c r="BR627" s="88"/>
      <c r="BS627" s="88"/>
      <c r="BT627" s="88"/>
      <c r="BU627" s="88"/>
      <c r="BV627" s="88"/>
      <c r="BW627" s="88"/>
      <c r="BX627" s="88"/>
      <c r="BY627" s="88"/>
      <c r="BZ627" s="88"/>
      <c r="CA627" s="88"/>
      <c r="CB627" s="88"/>
      <c r="CC627" s="88"/>
      <c r="CD627" s="88"/>
      <c r="CE627" s="88"/>
      <c r="CF627" s="88"/>
      <c r="CG627" s="88"/>
      <c r="CH627" s="88"/>
      <c r="CI627" s="88"/>
      <c r="CJ627" s="88"/>
      <c r="CK627" s="88"/>
      <c r="CL627" s="88"/>
      <c r="CM627" s="88"/>
      <c r="CN627" s="88"/>
      <c r="CO627" s="88"/>
      <c r="CP627" s="88"/>
      <c r="CQ627" s="88"/>
      <c r="CR627" s="88"/>
      <c r="CS627" s="88"/>
      <c r="CT627" s="88"/>
    </row>
    <row r="628" spans="1:98" x14ac:dyDescent="0.2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c r="BG628" s="88"/>
      <c r="BH628" s="88"/>
      <c r="BI628" s="88"/>
      <c r="BJ628" s="88"/>
      <c r="BK628" s="88"/>
      <c r="BL628" s="88"/>
      <c r="BM628" s="88"/>
      <c r="BN628" s="88"/>
      <c r="BO628" s="88"/>
      <c r="BP628" s="88"/>
      <c r="BQ628" s="88"/>
      <c r="BR628" s="88"/>
      <c r="BS628" s="88"/>
      <c r="BT628" s="88"/>
      <c r="BU628" s="88"/>
      <c r="BV628" s="88"/>
      <c r="BW628" s="88"/>
      <c r="BX628" s="88"/>
      <c r="BY628" s="88"/>
      <c r="BZ628" s="88"/>
      <c r="CA628" s="88"/>
      <c r="CB628" s="88"/>
      <c r="CC628" s="88"/>
      <c r="CD628" s="88"/>
      <c r="CE628" s="88"/>
      <c r="CF628" s="88"/>
      <c r="CG628" s="88"/>
      <c r="CH628" s="88"/>
      <c r="CI628" s="88"/>
      <c r="CJ628" s="88"/>
      <c r="CK628" s="88"/>
      <c r="CL628" s="88"/>
      <c r="CM628" s="88"/>
      <c r="CN628" s="88"/>
      <c r="CO628" s="88"/>
      <c r="CP628" s="88"/>
      <c r="CQ628" s="88"/>
      <c r="CR628" s="88"/>
      <c r="CS628" s="88"/>
      <c r="CT628" s="88"/>
    </row>
    <row r="629" spans="1:98" x14ac:dyDescent="0.2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88"/>
      <c r="BH629" s="88"/>
      <c r="BI629" s="88"/>
      <c r="BJ629" s="88"/>
      <c r="BK629" s="88"/>
      <c r="BL629" s="88"/>
      <c r="BM629" s="88"/>
      <c r="BN629" s="88"/>
      <c r="BO629" s="88"/>
      <c r="BP629" s="88"/>
      <c r="BQ629" s="88"/>
      <c r="BR629" s="88"/>
      <c r="BS629" s="88"/>
      <c r="BT629" s="88"/>
      <c r="BU629" s="88"/>
      <c r="BV629" s="88"/>
      <c r="BW629" s="88"/>
      <c r="BX629" s="88"/>
      <c r="BY629" s="88"/>
      <c r="BZ629" s="88"/>
      <c r="CA629" s="88"/>
      <c r="CB629" s="88"/>
      <c r="CC629" s="88"/>
      <c r="CD629" s="88"/>
      <c r="CE629" s="88"/>
      <c r="CF629" s="88"/>
      <c r="CG629" s="88"/>
      <c r="CH629" s="88"/>
      <c r="CI629" s="88"/>
      <c r="CJ629" s="88"/>
      <c r="CK629" s="88"/>
      <c r="CL629" s="88"/>
      <c r="CM629" s="88"/>
      <c r="CN629" s="88"/>
      <c r="CO629" s="88"/>
      <c r="CP629" s="88"/>
      <c r="CQ629" s="88"/>
      <c r="CR629" s="88"/>
      <c r="CS629" s="88"/>
      <c r="CT629" s="88"/>
    </row>
    <row r="630" spans="1:98" x14ac:dyDescent="0.2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c r="BG630" s="88"/>
      <c r="BH630" s="88"/>
      <c r="BI630" s="88"/>
      <c r="BJ630" s="88"/>
      <c r="BK630" s="88"/>
      <c r="BL630" s="88"/>
      <c r="BM630" s="88"/>
      <c r="BN630" s="88"/>
      <c r="BO630" s="88"/>
      <c r="BP630" s="88"/>
      <c r="BQ630" s="88"/>
      <c r="BR630" s="88"/>
      <c r="BS630" s="88"/>
      <c r="BT630" s="88"/>
      <c r="BU630" s="88"/>
      <c r="BV630" s="88"/>
      <c r="BW630" s="88"/>
      <c r="BX630" s="88"/>
      <c r="BY630" s="88"/>
      <c r="BZ630" s="88"/>
      <c r="CA630" s="88"/>
      <c r="CB630" s="88"/>
      <c r="CC630" s="88"/>
      <c r="CD630" s="88"/>
      <c r="CE630" s="88"/>
      <c r="CF630" s="88"/>
      <c r="CG630" s="88"/>
      <c r="CH630" s="88"/>
      <c r="CI630" s="88"/>
      <c r="CJ630" s="88"/>
      <c r="CK630" s="88"/>
      <c r="CL630" s="88"/>
      <c r="CM630" s="88"/>
      <c r="CN630" s="88"/>
      <c r="CO630" s="88"/>
      <c r="CP630" s="88"/>
      <c r="CQ630" s="88"/>
      <c r="CR630" s="88"/>
      <c r="CS630" s="88"/>
      <c r="CT630" s="88"/>
    </row>
    <row r="631" spans="1:98" x14ac:dyDescent="0.2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c r="BF631" s="88"/>
      <c r="BG631" s="88"/>
      <c r="BH631" s="88"/>
      <c r="BI631" s="88"/>
      <c r="BJ631" s="88"/>
      <c r="BK631" s="88"/>
      <c r="BL631" s="88"/>
      <c r="BM631" s="88"/>
      <c r="BN631" s="88"/>
      <c r="BO631" s="88"/>
      <c r="BP631" s="88"/>
      <c r="BQ631" s="88"/>
      <c r="BR631" s="88"/>
      <c r="BS631" s="88"/>
      <c r="BT631" s="88"/>
      <c r="BU631" s="88"/>
      <c r="BV631" s="88"/>
      <c r="BW631" s="88"/>
      <c r="BX631" s="88"/>
      <c r="BY631" s="88"/>
      <c r="BZ631" s="88"/>
      <c r="CA631" s="88"/>
      <c r="CB631" s="88"/>
      <c r="CC631" s="88"/>
      <c r="CD631" s="88"/>
      <c r="CE631" s="88"/>
      <c r="CF631" s="88"/>
      <c r="CG631" s="88"/>
      <c r="CH631" s="88"/>
      <c r="CI631" s="88"/>
      <c r="CJ631" s="88"/>
      <c r="CK631" s="88"/>
      <c r="CL631" s="88"/>
      <c r="CM631" s="88"/>
      <c r="CN631" s="88"/>
      <c r="CO631" s="88"/>
      <c r="CP631" s="88"/>
      <c r="CQ631" s="88"/>
      <c r="CR631" s="88"/>
      <c r="CS631" s="88"/>
      <c r="CT631" s="88"/>
    </row>
    <row r="632" spans="1:98" x14ac:dyDescent="0.2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c r="BG632" s="88"/>
      <c r="BH632" s="88"/>
      <c r="BI632" s="88"/>
      <c r="BJ632" s="88"/>
      <c r="BK632" s="88"/>
      <c r="BL632" s="88"/>
      <c r="BM632" s="88"/>
      <c r="BN632" s="88"/>
      <c r="BO632" s="88"/>
      <c r="BP632" s="88"/>
      <c r="BQ632" s="88"/>
      <c r="BR632" s="88"/>
      <c r="BS632" s="88"/>
      <c r="BT632" s="88"/>
      <c r="BU632" s="88"/>
      <c r="BV632" s="88"/>
      <c r="BW632" s="88"/>
      <c r="BX632" s="88"/>
      <c r="BY632" s="88"/>
      <c r="BZ632" s="88"/>
      <c r="CA632" s="88"/>
      <c r="CB632" s="88"/>
      <c r="CC632" s="88"/>
      <c r="CD632" s="88"/>
      <c r="CE632" s="88"/>
      <c r="CF632" s="88"/>
      <c r="CG632" s="88"/>
      <c r="CH632" s="88"/>
      <c r="CI632" s="88"/>
      <c r="CJ632" s="88"/>
      <c r="CK632" s="88"/>
      <c r="CL632" s="88"/>
      <c r="CM632" s="88"/>
      <c r="CN632" s="88"/>
      <c r="CO632" s="88"/>
      <c r="CP632" s="88"/>
      <c r="CQ632" s="88"/>
      <c r="CR632" s="88"/>
      <c r="CS632" s="88"/>
      <c r="CT632" s="88"/>
    </row>
    <row r="633" spans="1:98" x14ac:dyDescent="0.2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c r="BG633" s="88"/>
      <c r="BH633" s="88"/>
      <c r="BI633" s="88"/>
      <c r="BJ633" s="88"/>
      <c r="BK633" s="88"/>
      <c r="BL633" s="88"/>
      <c r="BM633" s="88"/>
      <c r="BN633" s="88"/>
      <c r="BO633" s="88"/>
      <c r="BP633" s="88"/>
      <c r="BQ633" s="88"/>
      <c r="BR633" s="88"/>
      <c r="BS633" s="88"/>
      <c r="BT633" s="88"/>
      <c r="BU633" s="88"/>
      <c r="BV633" s="88"/>
      <c r="BW633" s="88"/>
      <c r="BX633" s="88"/>
      <c r="BY633" s="88"/>
      <c r="BZ633" s="88"/>
      <c r="CA633" s="88"/>
      <c r="CB633" s="88"/>
      <c r="CC633" s="88"/>
      <c r="CD633" s="88"/>
      <c r="CE633" s="88"/>
      <c r="CF633" s="88"/>
      <c r="CG633" s="88"/>
      <c r="CH633" s="88"/>
      <c r="CI633" s="88"/>
      <c r="CJ633" s="88"/>
      <c r="CK633" s="88"/>
      <c r="CL633" s="88"/>
      <c r="CM633" s="88"/>
      <c r="CN633" s="88"/>
      <c r="CO633" s="88"/>
      <c r="CP633" s="88"/>
      <c r="CQ633" s="88"/>
      <c r="CR633" s="88"/>
      <c r="CS633" s="88"/>
      <c r="CT633" s="88"/>
    </row>
    <row r="634" spans="1:98" x14ac:dyDescent="0.2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88"/>
      <c r="BH634" s="88"/>
      <c r="BI634" s="88"/>
      <c r="BJ634" s="88"/>
      <c r="BK634" s="88"/>
      <c r="BL634" s="88"/>
      <c r="BM634" s="88"/>
      <c r="BN634" s="88"/>
      <c r="BO634" s="88"/>
      <c r="BP634" s="88"/>
      <c r="BQ634" s="88"/>
      <c r="BR634" s="88"/>
      <c r="BS634" s="88"/>
      <c r="BT634" s="88"/>
      <c r="BU634" s="88"/>
      <c r="BV634" s="88"/>
      <c r="BW634" s="88"/>
      <c r="BX634" s="88"/>
      <c r="BY634" s="88"/>
      <c r="BZ634" s="88"/>
      <c r="CA634" s="88"/>
      <c r="CB634" s="88"/>
      <c r="CC634" s="88"/>
      <c r="CD634" s="88"/>
      <c r="CE634" s="88"/>
      <c r="CF634" s="88"/>
      <c r="CG634" s="88"/>
      <c r="CH634" s="88"/>
      <c r="CI634" s="88"/>
      <c r="CJ634" s="88"/>
      <c r="CK634" s="88"/>
      <c r="CL634" s="88"/>
      <c r="CM634" s="88"/>
      <c r="CN634" s="88"/>
      <c r="CO634" s="88"/>
      <c r="CP634" s="88"/>
      <c r="CQ634" s="88"/>
      <c r="CR634" s="88"/>
      <c r="CS634" s="88"/>
      <c r="CT634" s="88"/>
    </row>
    <row r="635" spans="1:98" x14ac:dyDescent="0.2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88"/>
      <c r="BH635" s="88"/>
      <c r="BI635" s="88"/>
      <c r="BJ635" s="88"/>
      <c r="BK635" s="88"/>
      <c r="BL635" s="88"/>
      <c r="BM635" s="88"/>
      <c r="BN635" s="88"/>
      <c r="BO635" s="88"/>
      <c r="BP635" s="88"/>
      <c r="BQ635" s="88"/>
      <c r="BR635" s="88"/>
      <c r="BS635" s="88"/>
      <c r="BT635" s="88"/>
      <c r="BU635" s="88"/>
      <c r="BV635" s="88"/>
      <c r="BW635" s="88"/>
      <c r="BX635" s="88"/>
      <c r="BY635" s="88"/>
      <c r="BZ635" s="88"/>
      <c r="CA635" s="88"/>
      <c r="CB635" s="88"/>
      <c r="CC635" s="88"/>
      <c r="CD635" s="88"/>
      <c r="CE635" s="88"/>
      <c r="CF635" s="88"/>
      <c r="CG635" s="88"/>
      <c r="CH635" s="88"/>
      <c r="CI635" s="88"/>
      <c r="CJ635" s="88"/>
      <c r="CK635" s="88"/>
      <c r="CL635" s="88"/>
      <c r="CM635" s="88"/>
      <c r="CN635" s="88"/>
      <c r="CO635" s="88"/>
      <c r="CP635" s="88"/>
      <c r="CQ635" s="88"/>
      <c r="CR635" s="88"/>
      <c r="CS635" s="88"/>
      <c r="CT635" s="88"/>
    </row>
    <row r="636" spans="1:98" x14ac:dyDescent="0.2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c r="BH636" s="88"/>
      <c r="BI636" s="88"/>
      <c r="BJ636" s="88"/>
      <c r="BK636" s="88"/>
      <c r="BL636" s="88"/>
      <c r="BM636" s="88"/>
      <c r="BN636" s="88"/>
      <c r="BO636" s="88"/>
      <c r="BP636" s="88"/>
      <c r="BQ636" s="88"/>
      <c r="BR636" s="88"/>
      <c r="BS636" s="88"/>
      <c r="BT636" s="88"/>
      <c r="BU636" s="88"/>
      <c r="BV636" s="88"/>
      <c r="BW636" s="88"/>
      <c r="BX636" s="88"/>
      <c r="BY636" s="88"/>
      <c r="BZ636" s="88"/>
      <c r="CA636" s="88"/>
      <c r="CB636" s="88"/>
      <c r="CC636" s="88"/>
      <c r="CD636" s="88"/>
      <c r="CE636" s="88"/>
      <c r="CF636" s="88"/>
      <c r="CG636" s="88"/>
      <c r="CH636" s="88"/>
      <c r="CI636" s="88"/>
      <c r="CJ636" s="88"/>
      <c r="CK636" s="88"/>
      <c r="CL636" s="88"/>
      <c r="CM636" s="88"/>
      <c r="CN636" s="88"/>
      <c r="CO636" s="88"/>
      <c r="CP636" s="88"/>
      <c r="CQ636" s="88"/>
      <c r="CR636" s="88"/>
      <c r="CS636" s="88"/>
      <c r="CT636" s="88"/>
    </row>
    <row r="637" spans="1:98" x14ac:dyDescent="0.2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88"/>
      <c r="BH637" s="88"/>
      <c r="BI637" s="88"/>
      <c r="BJ637" s="88"/>
      <c r="BK637" s="88"/>
      <c r="BL637" s="88"/>
      <c r="BM637" s="88"/>
      <c r="BN637" s="88"/>
      <c r="BO637" s="88"/>
      <c r="BP637" s="88"/>
      <c r="BQ637" s="88"/>
      <c r="BR637" s="88"/>
      <c r="BS637" s="88"/>
      <c r="BT637" s="88"/>
      <c r="BU637" s="88"/>
      <c r="BV637" s="88"/>
      <c r="BW637" s="88"/>
      <c r="BX637" s="88"/>
      <c r="BY637" s="88"/>
      <c r="BZ637" s="88"/>
      <c r="CA637" s="88"/>
      <c r="CB637" s="88"/>
      <c r="CC637" s="88"/>
      <c r="CD637" s="88"/>
      <c r="CE637" s="88"/>
      <c r="CF637" s="88"/>
      <c r="CG637" s="88"/>
      <c r="CH637" s="88"/>
      <c r="CI637" s="88"/>
      <c r="CJ637" s="88"/>
      <c r="CK637" s="88"/>
      <c r="CL637" s="88"/>
      <c r="CM637" s="88"/>
      <c r="CN637" s="88"/>
      <c r="CO637" s="88"/>
      <c r="CP637" s="88"/>
      <c r="CQ637" s="88"/>
      <c r="CR637" s="88"/>
      <c r="CS637" s="88"/>
      <c r="CT637" s="88"/>
    </row>
    <row r="638" spans="1:98" x14ac:dyDescent="0.2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c r="BH638" s="88"/>
      <c r="BI638" s="88"/>
      <c r="BJ638" s="88"/>
      <c r="BK638" s="88"/>
      <c r="BL638" s="88"/>
      <c r="BM638" s="88"/>
      <c r="BN638" s="88"/>
      <c r="BO638" s="88"/>
      <c r="BP638" s="88"/>
      <c r="BQ638" s="88"/>
      <c r="BR638" s="88"/>
      <c r="BS638" s="88"/>
      <c r="BT638" s="88"/>
      <c r="BU638" s="88"/>
      <c r="BV638" s="88"/>
      <c r="BW638" s="88"/>
      <c r="BX638" s="88"/>
      <c r="BY638" s="88"/>
      <c r="BZ638" s="88"/>
      <c r="CA638" s="88"/>
      <c r="CB638" s="88"/>
      <c r="CC638" s="88"/>
      <c r="CD638" s="88"/>
      <c r="CE638" s="88"/>
      <c r="CF638" s="88"/>
      <c r="CG638" s="88"/>
      <c r="CH638" s="88"/>
      <c r="CI638" s="88"/>
      <c r="CJ638" s="88"/>
      <c r="CK638" s="88"/>
      <c r="CL638" s="88"/>
      <c r="CM638" s="88"/>
      <c r="CN638" s="88"/>
      <c r="CO638" s="88"/>
      <c r="CP638" s="88"/>
      <c r="CQ638" s="88"/>
      <c r="CR638" s="88"/>
      <c r="CS638" s="88"/>
      <c r="CT638" s="88"/>
    </row>
    <row r="639" spans="1:98" x14ac:dyDescent="0.2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c r="BH639" s="88"/>
      <c r="BI639" s="88"/>
      <c r="BJ639" s="88"/>
      <c r="BK639" s="88"/>
      <c r="BL639" s="88"/>
      <c r="BM639" s="88"/>
      <c r="BN639" s="88"/>
      <c r="BO639" s="88"/>
      <c r="BP639" s="88"/>
      <c r="BQ639" s="88"/>
      <c r="BR639" s="88"/>
      <c r="BS639" s="88"/>
      <c r="BT639" s="88"/>
      <c r="BU639" s="88"/>
      <c r="BV639" s="88"/>
      <c r="BW639" s="88"/>
      <c r="BX639" s="88"/>
      <c r="BY639" s="88"/>
      <c r="BZ639" s="88"/>
      <c r="CA639" s="88"/>
      <c r="CB639" s="88"/>
      <c r="CC639" s="88"/>
      <c r="CD639" s="88"/>
      <c r="CE639" s="88"/>
      <c r="CF639" s="88"/>
      <c r="CG639" s="88"/>
      <c r="CH639" s="88"/>
      <c r="CI639" s="88"/>
      <c r="CJ639" s="88"/>
      <c r="CK639" s="88"/>
      <c r="CL639" s="88"/>
      <c r="CM639" s="88"/>
      <c r="CN639" s="88"/>
      <c r="CO639" s="88"/>
      <c r="CP639" s="88"/>
      <c r="CQ639" s="88"/>
      <c r="CR639" s="88"/>
      <c r="CS639" s="88"/>
      <c r="CT639" s="88"/>
    </row>
    <row r="640" spans="1:98" x14ac:dyDescent="0.2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c r="BH640" s="88"/>
      <c r="BI640" s="88"/>
      <c r="BJ640" s="88"/>
      <c r="BK640" s="88"/>
      <c r="BL640" s="88"/>
      <c r="BM640" s="88"/>
      <c r="BN640" s="88"/>
      <c r="BO640" s="88"/>
      <c r="BP640" s="88"/>
      <c r="BQ640" s="88"/>
      <c r="BR640" s="88"/>
      <c r="BS640" s="88"/>
      <c r="BT640" s="88"/>
      <c r="BU640" s="88"/>
      <c r="BV640" s="88"/>
      <c r="BW640" s="88"/>
      <c r="BX640" s="88"/>
      <c r="BY640" s="88"/>
      <c r="BZ640" s="88"/>
      <c r="CA640" s="88"/>
      <c r="CB640" s="88"/>
      <c r="CC640" s="88"/>
      <c r="CD640" s="88"/>
      <c r="CE640" s="88"/>
      <c r="CF640" s="88"/>
      <c r="CG640" s="88"/>
      <c r="CH640" s="88"/>
      <c r="CI640" s="88"/>
      <c r="CJ640" s="88"/>
      <c r="CK640" s="88"/>
      <c r="CL640" s="88"/>
      <c r="CM640" s="88"/>
      <c r="CN640" s="88"/>
      <c r="CO640" s="88"/>
      <c r="CP640" s="88"/>
      <c r="CQ640" s="88"/>
      <c r="CR640" s="88"/>
      <c r="CS640" s="88"/>
      <c r="CT640" s="88"/>
    </row>
    <row r="641" spans="1:98" x14ac:dyDescent="0.2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c r="BP641" s="88"/>
      <c r="BQ641" s="88"/>
      <c r="BR641" s="88"/>
      <c r="BS641" s="88"/>
      <c r="BT641" s="88"/>
      <c r="BU641" s="88"/>
      <c r="BV641" s="88"/>
      <c r="BW641" s="88"/>
      <c r="BX641" s="88"/>
      <c r="BY641" s="88"/>
      <c r="BZ641" s="88"/>
      <c r="CA641" s="88"/>
      <c r="CB641" s="88"/>
      <c r="CC641" s="88"/>
      <c r="CD641" s="88"/>
      <c r="CE641" s="88"/>
      <c r="CF641" s="88"/>
      <c r="CG641" s="88"/>
      <c r="CH641" s="88"/>
      <c r="CI641" s="88"/>
      <c r="CJ641" s="88"/>
      <c r="CK641" s="88"/>
      <c r="CL641" s="88"/>
      <c r="CM641" s="88"/>
      <c r="CN641" s="88"/>
      <c r="CO641" s="88"/>
      <c r="CP641" s="88"/>
      <c r="CQ641" s="88"/>
      <c r="CR641" s="88"/>
      <c r="CS641" s="88"/>
      <c r="CT641" s="88"/>
    </row>
    <row r="642" spans="1:98" x14ac:dyDescent="0.2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c r="BH642" s="88"/>
      <c r="BI642" s="88"/>
      <c r="BJ642" s="88"/>
      <c r="BK642" s="88"/>
      <c r="BL642" s="88"/>
      <c r="BM642" s="88"/>
      <c r="BN642" s="88"/>
      <c r="BO642" s="88"/>
      <c r="BP642" s="88"/>
      <c r="BQ642" s="88"/>
      <c r="BR642" s="88"/>
      <c r="BS642" s="88"/>
      <c r="BT642" s="88"/>
      <c r="BU642" s="88"/>
      <c r="BV642" s="88"/>
      <c r="BW642" s="88"/>
      <c r="BX642" s="88"/>
      <c r="BY642" s="88"/>
      <c r="BZ642" s="88"/>
      <c r="CA642" s="88"/>
      <c r="CB642" s="88"/>
      <c r="CC642" s="88"/>
      <c r="CD642" s="88"/>
      <c r="CE642" s="88"/>
      <c r="CF642" s="88"/>
      <c r="CG642" s="88"/>
      <c r="CH642" s="88"/>
      <c r="CI642" s="88"/>
      <c r="CJ642" s="88"/>
      <c r="CK642" s="88"/>
      <c r="CL642" s="88"/>
      <c r="CM642" s="88"/>
      <c r="CN642" s="88"/>
      <c r="CO642" s="88"/>
      <c r="CP642" s="88"/>
      <c r="CQ642" s="88"/>
      <c r="CR642" s="88"/>
      <c r="CS642" s="88"/>
      <c r="CT642" s="88"/>
    </row>
    <row r="643" spans="1:98" x14ac:dyDescent="0.2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c r="BP643" s="88"/>
      <c r="BQ643" s="88"/>
      <c r="BR643" s="88"/>
      <c r="BS643" s="88"/>
      <c r="BT643" s="88"/>
      <c r="BU643" s="88"/>
      <c r="BV643" s="88"/>
      <c r="BW643" s="88"/>
      <c r="BX643" s="88"/>
      <c r="BY643" s="88"/>
      <c r="BZ643" s="88"/>
      <c r="CA643" s="88"/>
      <c r="CB643" s="88"/>
      <c r="CC643" s="88"/>
      <c r="CD643" s="88"/>
      <c r="CE643" s="88"/>
      <c r="CF643" s="88"/>
      <c r="CG643" s="88"/>
      <c r="CH643" s="88"/>
      <c r="CI643" s="88"/>
      <c r="CJ643" s="88"/>
      <c r="CK643" s="88"/>
      <c r="CL643" s="88"/>
      <c r="CM643" s="88"/>
      <c r="CN643" s="88"/>
      <c r="CO643" s="88"/>
      <c r="CP643" s="88"/>
      <c r="CQ643" s="88"/>
      <c r="CR643" s="88"/>
      <c r="CS643" s="88"/>
      <c r="CT643" s="88"/>
    </row>
    <row r="644" spans="1:98" x14ac:dyDescent="0.2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c r="BY644" s="88"/>
      <c r="BZ644" s="88"/>
      <c r="CA644" s="88"/>
      <c r="CB644" s="88"/>
      <c r="CC644" s="88"/>
      <c r="CD644" s="88"/>
      <c r="CE644" s="88"/>
      <c r="CF644" s="88"/>
      <c r="CG644" s="88"/>
      <c r="CH644" s="88"/>
      <c r="CI644" s="88"/>
      <c r="CJ644" s="88"/>
      <c r="CK644" s="88"/>
      <c r="CL644" s="88"/>
      <c r="CM644" s="88"/>
      <c r="CN644" s="88"/>
      <c r="CO644" s="88"/>
      <c r="CP644" s="88"/>
      <c r="CQ644" s="88"/>
      <c r="CR644" s="88"/>
      <c r="CS644" s="88"/>
      <c r="CT644" s="88"/>
    </row>
    <row r="645" spans="1:98" x14ac:dyDescent="0.2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88"/>
      <c r="BH645" s="88"/>
      <c r="BI645" s="88"/>
      <c r="BJ645" s="88"/>
      <c r="BK645" s="88"/>
      <c r="BL645" s="88"/>
      <c r="BM645" s="88"/>
      <c r="BN645" s="88"/>
      <c r="BO645" s="88"/>
      <c r="BP645" s="88"/>
      <c r="BQ645" s="88"/>
      <c r="BR645" s="88"/>
      <c r="BS645" s="88"/>
      <c r="BT645" s="88"/>
      <c r="BU645" s="88"/>
      <c r="BV645" s="88"/>
      <c r="BW645" s="88"/>
      <c r="BX645" s="88"/>
      <c r="BY645" s="88"/>
      <c r="BZ645" s="88"/>
      <c r="CA645" s="88"/>
      <c r="CB645" s="88"/>
      <c r="CC645" s="88"/>
      <c r="CD645" s="88"/>
      <c r="CE645" s="88"/>
      <c r="CF645" s="88"/>
      <c r="CG645" s="88"/>
      <c r="CH645" s="88"/>
      <c r="CI645" s="88"/>
      <c r="CJ645" s="88"/>
      <c r="CK645" s="88"/>
      <c r="CL645" s="88"/>
      <c r="CM645" s="88"/>
      <c r="CN645" s="88"/>
      <c r="CO645" s="88"/>
      <c r="CP645" s="88"/>
      <c r="CQ645" s="88"/>
      <c r="CR645" s="88"/>
      <c r="CS645" s="88"/>
      <c r="CT645" s="88"/>
    </row>
    <row r="646" spans="1:98" x14ac:dyDescent="0.2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c r="BH646" s="88"/>
      <c r="BI646" s="88"/>
      <c r="BJ646" s="88"/>
      <c r="BK646" s="88"/>
      <c r="BL646" s="88"/>
      <c r="BM646" s="88"/>
      <c r="BN646" s="88"/>
      <c r="BO646" s="88"/>
      <c r="BP646" s="88"/>
      <c r="BQ646" s="88"/>
      <c r="BR646" s="88"/>
      <c r="BS646" s="88"/>
      <c r="BT646" s="88"/>
      <c r="BU646" s="88"/>
      <c r="BV646" s="88"/>
      <c r="BW646" s="88"/>
      <c r="BX646" s="88"/>
      <c r="BY646" s="88"/>
      <c r="BZ646" s="88"/>
      <c r="CA646" s="88"/>
      <c r="CB646" s="88"/>
      <c r="CC646" s="88"/>
      <c r="CD646" s="88"/>
      <c r="CE646" s="88"/>
      <c r="CF646" s="88"/>
      <c r="CG646" s="88"/>
      <c r="CH646" s="88"/>
      <c r="CI646" s="88"/>
      <c r="CJ646" s="88"/>
      <c r="CK646" s="88"/>
      <c r="CL646" s="88"/>
      <c r="CM646" s="88"/>
      <c r="CN646" s="88"/>
      <c r="CO646" s="88"/>
      <c r="CP646" s="88"/>
      <c r="CQ646" s="88"/>
      <c r="CR646" s="88"/>
      <c r="CS646" s="88"/>
      <c r="CT646" s="88"/>
    </row>
    <row r="647" spans="1:98" x14ac:dyDescent="0.2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c r="BG647" s="88"/>
      <c r="BH647" s="88"/>
      <c r="BI647" s="88"/>
      <c r="BJ647" s="88"/>
      <c r="BK647" s="88"/>
      <c r="BL647" s="88"/>
      <c r="BM647" s="88"/>
      <c r="BN647" s="88"/>
      <c r="BO647" s="88"/>
      <c r="BP647" s="88"/>
      <c r="BQ647" s="88"/>
      <c r="BR647" s="88"/>
      <c r="BS647" s="88"/>
      <c r="BT647" s="88"/>
      <c r="BU647" s="88"/>
      <c r="BV647" s="88"/>
      <c r="BW647" s="88"/>
      <c r="BX647" s="88"/>
      <c r="BY647" s="88"/>
      <c r="BZ647" s="88"/>
      <c r="CA647" s="88"/>
      <c r="CB647" s="88"/>
      <c r="CC647" s="88"/>
      <c r="CD647" s="88"/>
      <c r="CE647" s="88"/>
      <c r="CF647" s="88"/>
      <c r="CG647" s="88"/>
      <c r="CH647" s="88"/>
      <c r="CI647" s="88"/>
      <c r="CJ647" s="88"/>
      <c r="CK647" s="88"/>
      <c r="CL647" s="88"/>
      <c r="CM647" s="88"/>
      <c r="CN647" s="88"/>
      <c r="CO647" s="88"/>
      <c r="CP647" s="88"/>
      <c r="CQ647" s="88"/>
      <c r="CR647" s="88"/>
      <c r="CS647" s="88"/>
      <c r="CT647" s="88"/>
    </row>
    <row r="648" spans="1:98" x14ac:dyDescent="0.2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c r="BG648" s="88"/>
      <c r="BH648" s="88"/>
      <c r="BI648" s="88"/>
      <c r="BJ648" s="88"/>
      <c r="BK648" s="88"/>
      <c r="BL648" s="88"/>
      <c r="BM648" s="88"/>
      <c r="BN648" s="88"/>
      <c r="BO648" s="88"/>
      <c r="BP648" s="88"/>
      <c r="BQ648" s="88"/>
      <c r="BR648" s="88"/>
      <c r="BS648" s="88"/>
      <c r="BT648" s="88"/>
      <c r="BU648" s="88"/>
      <c r="BV648" s="88"/>
      <c r="BW648" s="88"/>
      <c r="BX648" s="88"/>
      <c r="BY648" s="88"/>
      <c r="BZ648" s="88"/>
      <c r="CA648" s="88"/>
      <c r="CB648" s="88"/>
      <c r="CC648" s="88"/>
      <c r="CD648" s="88"/>
      <c r="CE648" s="88"/>
      <c r="CF648" s="88"/>
      <c r="CG648" s="88"/>
      <c r="CH648" s="88"/>
      <c r="CI648" s="88"/>
      <c r="CJ648" s="88"/>
      <c r="CK648" s="88"/>
      <c r="CL648" s="88"/>
      <c r="CM648" s="88"/>
      <c r="CN648" s="88"/>
      <c r="CO648" s="88"/>
      <c r="CP648" s="88"/>
      <c r="CQ648" s="88"/>
      <c r="CR648" s="88"/>
      <c r="CS648" s="88"/>
      <c r="CT648" s="88"/>
    </row>
    <row r="649" spans="1:98" x14ac:dyDescent="0.2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c r="BG649" s="88"/>
      <c r="BH649" s="88"/>
      <c r="BI649" s="88"/>
      <c r="BJ649" s="88"/>
      <c r="BK649" s="88"/>
      <c r="BL649" s="88"/>
      <c r="BM649" s="88"/>
      <c r="BN649" s="88"/>
      <c r="BO649" s="88"/>
      <c r="BP649" s="88"/>
      <c r="BQ649" s="88"/>
      <c r="BR649" s="88"/>
      <c r="BS649" s="88"/>
      <c r="BT649" s="88"/>
      <c r="BU649" s="88"/>
      <c r="BV649" s="88"/>
      <c r="BW649" s="88"/>
      <c r="BX649" s="88"/>
      <c r="BY649" s="88"/>
      <c r="BZ649" s="88"/>
      <c r="CA649" s="88"/>
      <c r="CB649" s="88"/>
      <c r="CC649" s="88"/>
      <c r="CD649" s="88"/>
      <c r="CE649" s="88"/>
      <c r="CF649" s="88"/>
      <c r="CG649" s="88"/>
      <c r="CH649" s="88"/>
      <c r="CI649" s="88"/>
      <c r="CJ649" s="88"/>
      <c r="CK649" s="88"/>
      <c r="CL649" s="88"/>
      <c r="CM649" s="88"/>
      <c r="CN649" s="88"/>
      <c r="CO649" s="88"/>
      <c r="CP649" s="88"/>
      <c r="CQ649" s="88"/>
      <c r="CR649" s="88"/>
      <c r="CS649" s="88"/>
      <c r="CT649" s="88"/>
    </row>
    <row r="650" spans="1:98" x14ac:dyDescent="0.2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c r="BG650" s="88"/>
      <c r="BH650" s="88"/>
      <c r="BI650" s="88"/>
      <c r="BJ650" s="88"/>
      <c r="BK650" s="88"/>
      <c r="BL650" s="88"/>
      <c r="BM650" s="88"/>
      <c r="BN650" s="88"/>
      <c r="BO650" s="88"/>
      <c r="BP650" s="88"/>
      <c r="BQ650" s="88"/>
      <c r="BR650" s="88"/>
      <c r="BS650" s="88"/>
      <c r="BT650" s="88"/>
      <c r="BU650" s="88"/>
      <c r="BV650" s="88"/>
      <c r="BW650" s="88"/>
      <c r="BX650" s="88"/>
      <c r="BY650" s="88"/>
      <c r="BZ650" s="88"/>
      <c r="CA650" s="88"/>
      <c r="CB650" s="88"/>
      <c r="CC650" s="88"/>
      <c r="CD650" s="88"/>
      <c r="CE650" s="88"/>
      <c r="CF650" s="88"/>
      <c r="CG650" s="88"/>
      <c r="CH650" s="88"/>
      <c r="CI650" s="88"/>
      <c r="CJ650" s="88"/>
      <c r="CK650" s="88"/>
      <c r="CL650" s="88"/>
      <c r="CM650" s="88"/>
      <c r="CN650" s="88"/>
      <c r="CO650" s="88"/>
      <c r="CP650" s="88"/>
      <c r="CQ650" s="88"/>
      <c r="CR650" s="88"/>
      <c r="CS650" s="88"/>
      <c r="CT650" s="88"/>
    </row>
    <row r="651" spans="1:98" x14ac:dyDescent="0.2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88"/>
      <c r="BH651" s="88"/>
      <c r="BI651" s="88"/>
      <c r="BJ651" s="88"/>
      <c r="BK651" s="88"/>
      <c r="BL651" s="88"/>
      <c r="BM651" s="88"/>
      <c r="BN651" s="88"/>
      <c r="BO651" s="88"/>
      <c r="BP651" s="88"/>
      <c r="BQ651" s="88"/>
      <c r="BR651" s="88"/>
      <c r="BS651" s="88"/>
      <c r="BT651" s="88"/>
      <c r="BU651" s="88"/>
      <c r="BV651" s="88"/>
      <c r="BW651" s="88"/>
      <c r="BX651" s="88"/>
      <c r="BY651" s="88"/>
      <c r="BZ651" s="88"/>
      <c r="CA651" s="88"/>
      <c r="CB651" s="88"/>
      <c r="CC651" s="88"/>
      <c r="CD651" s="88"/>
      <c r="CE651" s="88"/>
      <c r="CF651" s="88"/>
      <c r="CG651" s="88"/>
      <c r="CH651" s="88"/>
      <c r="CI651" s="88"/>
      <c r="CJ651" s="88"/>
      <c r="CK651" s="88"/>
      <c r="CL651" s="88"/>
      <c r="CM651" s="88"/>
      <c r="CN651" s="88"/>
      <c r="CO651" s="88"/>
      <c r="CP651" s="88"/>
      <c r="CQ651" s="88"/>
      <c r="CR651" s="88"/>
      <c r="CS651" s="88"/>
      <c r="CT651" s="88"/>
    </row>
    <row r="652" spans="1:98" x14ac:dyDescent="0.2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c r="BH652" s="88"/>
      <c r="BI652" s="88"/>
      <c r="BJ652" s="88"/>
      <c r="BK652" s="88"/>
      <c r="BL652" s="88"/>
      <c r="BM652" s="88"/>
      <c r="BN652" s="88"/>
      <c r="BO652" s="88"/>
      <c r="BP652" s="88"/>
      <c r="BQ652" s="88"/>
      <c r="BR652" s="88"/>
      <c r="BS652" s="88"/>
      <c r="BT652" s="88"/>
      <c r="BU652" s="88"/>
      <c r="BV652" s="88"/>
      <c r="BW652" s="88"/>
      <c r="BX652" s="88"/>
      <c r="BY652" s="88"/>
      <c r="BZ652" s="88"/>
      <c r="CA652" s="88"/>
      <c r="CB652" s="88"/>
      <c r="CC652" s="88"/>
      <c r="CD652" s="88"/>
      <c r="CE652" s="88"/>
      <c r="CF652" s="88"/>
      <c r="CG652" s="88"/>
      <c r="CH652" s="88"/>
      <c r="CI652" s="88"/>
      <c r="CJ652" s="88"/>
      <c r="CK652" s="88"/>
      <c r="CL652" s="88"/>
      <c r="CM652" s="88"/>
      <c r="CN652" s="88"/>
      <c r="CO652" s="88"/>
      <c r="CP652" s="88"/>
      <c r="CQ652" s="88"/>
      <c r="CR652" s="88"/>
      <c r="CS652" s="88"/>
      <c r="CT652" s="88"/>
    </row>
    <row r="653" spans="1:98" x14ac:dyDescent="0.2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88"/>
      <c r="BH653" s="88"/>
      <c r="BI653" s="88"/>
      <c r="BJ653" s="88"/>
      <c r="BK653" s="88"/>
      <c r="BL653" s="88"/>
      <c r="BM653" s="88"/>
      <c r="BN653" s="88"/>
      <c r="BO653" s="88"/>
      <c r="BP653" s="88"/>
      <c r="BQ653" s="88"/>
      <c r="BR653" s="88"/>
      <c r="BS653" s="88"/>
      <c r="BT653" s="88"/>
      <c r="BU653" s="88"/>
      <c r="BV653" s="88"/>
      <c r="BW653" s="88"/>
      <c r="BX653" s="88"/>
      <c r="BY653" s="88"/>
      <c r="BZ653" s="88"/>
      <c r="CA653" s="88"/>
      <c r="CB653" s="88"/>
      <c r="CC653" s="88"/>
      <c r="CD653" s="88"/>
      <c r="CE653" s="88"/>
      <c r="CF653" s="88"/>
      <c r="CG653" s="88"/>
      <c r="CH653" s="88"/>
      <c r="CI653" s="88"/>
      <c r="CJ653" s="88"/>
      <c r="CK653" s="88"/>
      <c r="CL653" s="88"/>
      <c r="CM653" s="88"/>
      <c r="CN653" s="88"/>
      <c r="CO653" s="88"/>
      <c r="CP653" s="88"/>
      <c r="CQ653" s="88"/>
      <c r="CR653" s="88"/>
      <c r="CS653" s="88"/>
      <c r="CT653" s="88"/>
    </row>
    <row r="654" spans="1:98" x14ac:dyDescent="0.2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c r="BH654" s="88"/>
      <c r="BI654" s="88"/>
      <c r="BJ654" s="88"/>
      <c r="BK654" s="88"/>
      <c r="BL654" s="88"/>
      <c r="BM654" s="88"/>
      <c r="BN654" s="88"/>
      <c r="BO654" s="88"/>
      <c r="BP654" s="88"/>
      <c r="BQ654" s="88"/>
      <c r="BR654" s="88"/>
      <c r="BS654" s="88"/>
      <c r="BT654" s="88"/>
      <c r="BU654" s="88"/>
      <c r="BV654" s="88"/>
      <c r="BW654" s="88"/>
      <c r="BX654" s="88"/>
      <c r="BY654" s="88"/>
      <c r="BZ654" s="88"/>
      <c r="CA654" s="88"/>
      <c r="CB654" s="88"/>
      <c r="CC654" s="88"/>
      <c r="CD654" s="88"/>
      <c r="CE654" s="88"/>
      <c r="CF654" s="88"/>
      <c r="CG654" s="88"/>
      <c r="CH654" s="88"/>
      <c r="CI654" s="88"/>
      <c r="CJ654" s="88"/>
      <c r="CK654" s="88"/>
      <c r="CL654" s="88"/>
      <c r="CM654" s="88"/>
      <c r="CN654" s="88"/>
      <c r="CO654" s="88"/>
      <c r="CP654" s="88"/>
      <c r="CQ654" s="88"/>
      <c r="CR654" s="88"/>
      <c r="CS654" s="88"/>
      <c r="CT654" s="88"/>
    </row>
    <row r="655" spans="1:98" x14ac:dyDescent="0.2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88"/>
      <c r="BH655" s="88"/>
      <c r="BI655" s="88"/>
      <c r="BJ655" s="88"/>
      <c r="BK655" s="88"/>
      <c r="BL655" s="88"/>
      <c r="BM655" s="88"/>
      <c r="BN655" s="88"/>
      <c r="BO655" s="88"/>
      <c r="BP655" s="88"/>
      <c r="BQ655" s="88"/>
      <c r="BR655" s="88"/>
      <c r="BS655" s="88"/>
      <c r="BT655" s="88"/>
      <c r="BU655" s="88"/>
      <c r="BV655" s="88"/>
      <c r="BW655" s="88"/>
      <c r="BX655" s="88"/>
      <c r="BY655" s="88"/>
      <c r="BZ655" s="88"/>
      <c r="CA655" s="88"/>
      <c r="CB655" s="88"/>
      <c r="CC655" s="88"/>
      <c r="CD655" s="88"/>
      <c r="CE655" s="88"/>
      <c r="CF655" s="88"/>
      <c r="CG655" s="88"/>
      <c r="CH655" s="88"/>
      <c r="CI655" s="88"/>
      <c r="CJ655" s="88"/>
      <c r="CK655" s="88"/>
      <c r="CL655" s="88"/>
      <c r="CM655" s="88"/>
      <c r="CN655" s="88"/>
      <c r="CO655" s="88"/>
      <c r="CP655" s="88"/>
      <c r="CQ655" s="88"/>
      <c r="CR655" s="88"/>
      <c r="CS655" s="88"/>
      <c r="CT655" s="88"/>
    </row>
    <row r="656" spans="1:98" x14ac:dyDescent="0.2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c r="BH656" s="88"/>
      <c r="BI656" s="88"/>
      <c r="BJ656" s="88"/>
      <c r="BK656" s="88"/>
      <c r="BL656" s="88"/>
      <c r="BM656" s="88"/>
      <c r="BN656" s="88"/>
      <c r="BO656" s="88"/>
      <c r="BP656" s="88"/>
      <c r="BQ656" s="88"/>
      <c r="BR656" s="88"/>
      <c r="BS656" s="88"/>
      <c r="BT656" s="88"/>
      <c r="BU656" s="88"/>
      <c r="BV656" s="88"/>
      <c r="BW656" s="88"/>
      <c r="BX656" s="88"/>
      <c r="BY656" s="88"/>
      <c r="BZ656" s="88"/>
      <c r="CA656" s="88"/>
      <c r="CB656" s="88"/>
      <c r="CC656" s="88"/>
      <c r="CD656" s="88"/>
      <c r="CE656" s="88"/>
      <c r="CF656" s="88"/>
      <c r="CG656" s="88"/>
      <c r="CH656" s="88"/>
      <c r="CI656" s="88"/>
      <c r="CJ656" s="88"/>
      <c r="CK656" s="88"/>
      <c r="CL656" s="88"/>
      <c r="CM656" s="88"/>
      <c r="CN656" s="88"/>
      <c r="CO656" s="88"/>
      <c r="CP656" s="88"/>
      <c r="CQ656" s="88"/>
      <c r="CR656" s="88"/>
      <c r="CS656" s="88"/>
      <c r="CT656" s="88"/>
    </row>
    <row r="657" spans="1:98" x14ac:dyDescent="0.2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88"/>
      <c r="BH657" s="88"/>
      <c r="BI657" s="88"/>
      <c r="BJ657" s="88"/>
      <c r="BK657" s="88"/>
      <c r="BL657" s="88"/>
      <c r="BM657" s="88"/>
      <c r="BN657" s="88"/>
      <c r="BO657" s="88"/>
      <c r="BP657" s="88"/>
      <c r="BQ657" s="88"/>
      <c r="BR657" s="88"/>
      <c r="BS657" s="88"/>
      <c r="BT657" s="88"/>
      <c r="BU657" s="88"/>
      <c r="BV657" s="88"/>
      <c r="BW657" s="88"/>
      <c r="BX657" s="88"/>
      <c r="BY657" s="88"/>
      <c r="BZ657" s="88"/>
      <c r="CA657" s="88"/>
      <c r="CB657" s="88"/>
      <c r="CC657" s="88"/>
      <c r="CD657" s="88"/>
      <c r="CE657" s="88"/>
      <c r="CF657" s="88"/>
      <c r="CG657" s="88"/>
      <c r="CH657" s="88"/>
      <c r="CI657" s="88"/>
      <c r="CJ657" s="88"/>
      <c r="CK657" s="88"/>
      <c r="CL657" s="88"/>
      <c r="CM657" s="88"/>
      <c r="CN657" s="88"/>
      <c r="CO657" s="88"/>
      <c r="CP657" s="88"/>
      <c r="CQ657" s="88"/>
      <c r="CR657" s="88"/>
      <c r="CS657" s="88"/>
      <c r="CT657" s="88"/>
    </row>
    <row r="658" spans="1:98" x14ac:dyDescent="0.2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c r="BH658" s="88"/>
      <c r="BI658" s="88"/>
      <c r="BJ658" s="88"/>
      <c r="BK658" s="88"/>
      <c r="BL658" s="88"/>
      <c r="BM658" s="88"/>
      <c r="BN658" s="88"/>
      <c r="BO658" s="88"/>
      <c r="BP658" s="88"/>
      <c r="BQ658" s="88"/>
      <c r="BR658" s="88"/>
      <c r="BS658" s="88"/>
      <c r="BT658" s="88"/>
      <c r="BU658" s="88"/>
      <c r="BV658" s="88"/>
      <c r="BW658" s="88"/>
      <c r="BX658" s="88"/>
      <c r="BY658" s="88"/>
      <c r="BZ658" s="88"/>
      <c r="CA658" s="88"/>
      <c r="CB658" s="88"/>
      <c r="CC658" s="88"/>
      <c r="CD658" s="88"/>
      <c r="CE658" s="88"/>
      <c r="CF658" s="88"/>
      <c r="CG658" s="88"/>
      <c r="CH658" s="88"/>
      <c r="CI658" s="88"/>
      <c r="CJ658" s="88"/>
      <c r="CK658" s="88"/>
      <c r="CL658" s="88"/>
      <c r="CM658" s="88"/>
      <c r="CN658" s="88"/>
      <c r="CO658" s="88"/>
      <c r="CP658" s="88"/>
      <c r="CQ658" s="88"/>
      <c r="CR658" s="88"/>
      <c r="CS658" s="88"/>
      <c r="CT658" s="88"/>
    </row>
    <row r="659" spans="1:98" x14ac:dyDescent="0.2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88"/>
      <c r="BH659" s="88"/>
      <c r="BI659" s="88"/>
      <c r="BJ659" s="88"/>
      <c r="BK659" s="88"/>
      <c r="BL659" s="88"/>
      <c r="BM659" s="88"/>
      <c r="BN659" s="88"/>
      <c r="BO659" s="88"/>
      <c r="BP659" s="88"/>
      <c r="BQ659" s="88"/>
      <c r="BR659" s="88"/>
      <c r="BS659" s="88"/>
      <c r="BT659" s="88"/>
      <c r="BU659" s="88"/>
      <c r="BV659" s="88"/>
      <c r="BW659" s="88"/>
      <c r="BX659" s="88"/>
      <c r="BY659" s="88"/>
      <c r="BZ659" s="88"/>
      <c r="CA659" s="88"/>
      <c r="CB659" s="88"/>
      <c r="CC659" s="88"/>
      <c r="CD659" s="88"/>
      <c r="CE659" s="88"/>
      <c r="CF659" s="88"/>
      <c r="CG659" s="88"/>
      <c r="CH659" s="88"/>
      <c r="CI659" s="88"/>
      <c r="CJ659" s="88"/>
      <c r="CK659" s="88"/>
      <c r="CL659" s="88"/>
      <c r="CM659" s="88"/>
      <c r="CN659" s="88"/>
      <c r="CO659" s="88"/>
      <c r="CP659" s="88"/>
      <c r="CQ659" s="88"/>
      <c r="CR659" s="88"/>
      <c r="CS659" s="88"/>
      <c r="CT659" s="88"/>
    </row>
    <row r="660" spans="1:98" x14ac:dyDescent="0.2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c r="BH660" s="88"/>
      <c r="BI660" s="88"/>
      <c r="BJ660" s="88"/>
      <c r="BK660" s="88"/>
      <c r="BL660" s="88"/>
      <c r="BM660" s="88"/>
      <c r="BN660" s="88"/>
      <c r="BO660" s="88"/>
      <c r="BP660" s="88"/>
      <c r="BQ660" s="88"/>
      <c r="BR660" s="88"/>
      <c r="BS660" s="88"/>
      <c r="BT660" s="88"/>
      <c r="BU660" s="88"/>
      <c r="BV660" s="88"/>
      <c r="BW660" s="88"/>
      <c r="BX660" s="88"/>
      <c r="BY660" s="88"/>
      <c r="BZ660" s="88"/>
      <c r="CA660" s="88"/>
      <c r="CB660" s="88"/>
      <c r="CC660" s="88"/>
      <c r="CD660" s="88"/>
      <c r="CE660" s="88"/>
      <c r="CF660" s="88"/>
      <c r="CG660" s="88"/>
      <c r="CH660" s="88"/>
      <c r="CI660" s="88"/>
      <c r="CJ660" s="88"/>
      <c r="CK660" s="88"/>
      <c r="CL660" s="88"/>
      <c r="CM660" s="88"/>
      <c r="CN660" s="88"/>
      <c r="CO660" s="88"/>
      <c r="CP660" s="88"/>
      <c r="CQ660" s="88"/>
      <c r="CR660" s="88"/>
      <c r="CS660" s="88"/>
      <c r="CT660" s="88"/>
    </row>
    <row r="661" spans="1:98" x14ac:dyDescent="0.2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c r="BG661" s="88"/>
      <c r="BH661" s="88"/>
      <c r="BI661" s="88"/>
      <c r="BJ661" s="88"/>
      <c r="BK661" s="88"/>
      <c r="BL661" s="88"/>
      <c r="BM661" s="88"/>
      <c r="BN661" s="88"/>
      <c r="BO661" s="88"/>
      <c r="BP661" s="88"/>
      <c r="BQ661" s="88"/>
      <c r="BR661" s="88"/>
      <c r="BS661" s="88"/>
      <c r="BT661" s="88"/>
      <c r="BU661" s="88"/>
      <c r="BV661" s="88"/>
      <c r="BW661" s="88"/>
      <c r="BX661" s="88"/>
      <c r="BY661" s="88"/>
      <c r="BZ661" s="88"/>
      <c r="CA661" s="88"/>
      <c r="CB661" s="88"/>
      <c r="CC661" s="88"/>
      <c r="CD661" s="88"/>
      <c r="CE661" s="88"/>
      <c r="CF661" s="88"/>
      <c r="CG661" s="88"/>
      <c r="CH661" s="88"/>
      <c r="CI661" s="88"/>
      <c r="CJ661" s="88"/>
      <c r="CK661" s="88"/>
      <c r="CL661" s="88"/>
      <c r="CM661" s="88"/>
      <c r="CN661" s="88"/>
      <c r="CO661" s="88"/>
      <c r="CP661" s="88"/>
      <c r="CQ661" s="88"/>
      <c r="CR661" s="88"/>
      <c r="CS661" s="88"/>
      <c r="CT661" s="88"/>
    </row>
    <row r="662" spans="1:98" x14ac:dyDescent="0.2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c r="BH662" s="88"/>
      <c r="BI662" s="88"/>
      <c r="BJ662" s="88"/>
      <c r="BK662" s="88"/>
      <c r="BL662" s="88"/>
      <c r="BM662" s="88"/>
      <c r="BN662" s="88"/>
      <c r="BO662" s="88"/>
      <c r="BP662" s="88"/>
      <c r="BQ662" s="88"/>
      <c r="BR662" s="88"/>
      <c r="BS662" s="88"/>
      <c r="BT662" s="88"/>
      <c r="BU662" s="88"/>
      <c r="BV662" s="88"/>
      <c r="BW662" s="88"/>
      <c r="BX662" s="88"/>
      <c r="BY662" s="88"/>
      <c r="BZ662" s="88"/>
      <c r="CA662" s="88"/>
      <c r="CB662" s="88"/>
      <c r="CC662" s="88"/>
      <c r="CD662" s="88"/>
      <c r="CE662" s="88"/>
      <c r="CF662" s="88"/>
      <c r="CG662" s="88"/>
      <c r="CH662" s="88"/>
      <c r="CI662" s="88"/>
      <c r="CJ662" s="88"/>
      <c r="CK662" s="88"/>
      <c r="CL662" s="88"/>
      <c r="CM662" s="88"/>
      <c r="CN662" s="88"/>
      <c r="CO662" s="88"/>
      <c r="CP662" s="88"/>
      <c r="CQ662" s="88"/>
      <c r="CR662" s="88"/>
      <c r="CS662" s="88"/>
      <c r="CT662" s="88"/>
    </row>
    <row r="663" spans="1:98" x14ac:dyDescent="0.2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c r="BG663" s="88"/>
      <c r="BH663" s="88"/>
      <c r="BI663" s="88"/>
      <c r="BJ663" s="88"/>
      <c r="BK663" s="88"/>
      <c r="BL663" s="88"/>
      <c r="BM663" s="88"/>
      <c r="BN663" s="88"/>
      <c r="BO663" s="88"/>
      <c r="BP663" s="88"/>
      <c r="BQ663" s="88"/>
      <c r="BR663" s="88"/>
      <c r="BS663" s="88"/>
      <c r="BT663" s="88"/>
      <c r="BU663" s="88"/>
      <c r="BV663" s="88"/>
      <c r="BW663" s="88"/>
      <c r="BX663" s="88"/>
      <c r="BY663" s="88"/>
      <c r="BZ663" s="88"/>
      <c r="CA663" s="88"/>
      <c r="CB663" s="88"/>
      <c r="CC663" s="88"/>
      <c r="CD663" s="88"/>
      <c r="CE663" s="88"/>
      <c r="CF663" s="88"/>
      <c r="CG663" s="88"/>
      <c r="CH663" s="88"/>
      <c r="CI663" s="88"/>
      <c r="CJ663" s="88"/>
      <c r="CK663" s="88"/>
      <c r="CL663" s="88"/>
      <c r="CM663" s="88"/>
      <c r="CN663" s="88"/>
      <c r="CO663" s="88"/>
      <c r="CP663" s="88"/>
      <c r="CQ663" s="88"/>
      <c r="CR663" s="88"/>
      <c r="CS663" s="88"/>
      <c r="CT663" s="88"/>
    </row>
    <row r="664" spans="1:98" x14ac:dyDescent="0.2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c r="BH664" s="88"/>
      <c r="BI664" s="88"/>
      <c r="BJ664" s="88"/>
      <c r="BK664" s="88"/>
      <c r="BL664" s="88"/>
      <c r="BM664" s="88"/>
      <c r="BN664" s="88"/>
      <c r="BO664" s="88"/>
      <c r="BP664" s="88"/>
      <c r="BQ664" s="88"/>
      <c r="BR664" s="88"/>
      <c r="BS664" s="88"/>
      <c r="BT664" s="88"/>
      <c r="BU664" s="88"/>
      <c r="BV664" s="88"/>
      <c r="BW664" s="88"/>
      <c r="BX664" s="88"/>
      <c r="BY664" s="88"/>
      <c r="BZ664" s="88"/>
      <c r="CA664" s="88"/>
      <c r="CB664" s="88"/>
      <c r="CC664" s="88"/>
      <c r="CD664" s="88"/>
      <c r="CE664" s="88"/>
      <c r="CF664" s="88"/>
      <c r="CG664" s="88"/>
      <c r="CH664" s="88"/>
      <c r="CI664" s="88"/>
      <c r="CJ664" s="88"/>
      <c r="CK664" s="88"/>
      <c r="CL664" s="88"/>
      <c r="CM664" s="88"/>
      <c r="CN664" s="88"/>
      <c r="CO664" s="88"/>
      <c r="CP664" s="88"/>
      <c r="CQ664" s="88"/>
      <c r="CR664" s="88"/>
      <c r="CS664" s="88"/>
      <c r="CT664" s="88"/>
    </row>
    <row r="665" spans="1:98" x14ac:dyDescent="0.2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c r="BG665" s="88"/>
      <c r="BH665" s="88"/>
      <c r="BI665" s="88"/>
      <c r="BJ665" s="88"/>
      <c r="BK665" s="88"/>
      <c r="BL665" s="88"/>
      <c r="BM665" s="88"/>
      <c r="BN665" s="88"/>
      <c r="BO665" s="88"/>
      <c r="BP665" s="88"/>
      <c r="BQ665" s="88"/>
      <c r="BR665" s="88"/>
      <c r="BS665" s="88"/>
      <c r="BT665" s="88"/>
      <c r="BU665" s="88"/>
      <c r="BV665" s="88"/>
      <c r="BW665" s="88"/>
      <c r="BX665" s="88"/>
      <c r="BY665" s="88"/>
      <c r="BZ665" s="88"/>
      <c r="CA665" s="88"/>
      <c r="CB665" s="88"/>
      <c r="CC665" s="88"/>
      <c r="CD665" s="88"/>
      <c r="CE665" s="88"/>
      <c r="CF665" s="88"/>
      <c r="CG665" s="88"/>
      <c r="CH665" s="88"/>
      <c r="CI665" s="88"/>
      <c r="CJ665" s="88"/>
      <c r="CK665" s="88"/>
      <c r="CL665" s="88"/>
      <c r="CM665" s="88"/>
      <c r="CN665" s="88"/>
      <c r="CO665" s="88"/>
      <c r="CP665" s="88"/>
      <c r="CQ665" s="88"/>
      <c r="CR665" s="88"/>
      <c r="CS665" s="88"/>
      <c r="CT665" s="88"/>
    </row>
    <row r="666" spans="1:98" x14ac:dyDescent="0.2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c r="BH666" s="88"/>
      <c r="BI666" s="88"/>
      <c r="BJ666" s="88"/>
      <c r="BK666" s="88"/>
      <c r="BL666" s="88"/>
      <c r="BM666" s="88"/>
      <c r="BN666" s="88"/>
      <c r="BO666" s="88"/>
      <c r="BP666" s="88"/>
      <c r="BQ666" s="88"/>
      <c r="BR666" s="88"/>
      <c r="BS666" s="88"/>
      <c r="BT666" s="88"/>
      <c r="BU666" s="88"/>
      <c r="BV666" s="88"/>
      <c r="BW666" s="88"/>
      <c r="BX666" s="88"/>
      <c r="BY666" s="88"/>
      <c r="BZ666" s="88"/>
      <c r="CA666" s="88"/>
      <c r="CB666" s="88"/>
      <c r="CC666" s="88"/>
      <c r="CD666" s="88"/>
      <c r="CE666" s="88"/>
      <c r="CF666" s="88"/>
      <c r="CG666" s="88"/>
      <c r="CH666" s="88"/>
      <c r="CI666" s="88"/>
      <c r="CJ666" s="88"/>
      <c r="CK666" s="88"/>
      <c r="CL666" s="88"/>
      <c r="CM666" s="88"/>
      <c r="CN666" s="88"/>
      <c r="CO666" s="88"/>
      <c r="CP666" s="88"/>
      <c r="CQ666" s="88"/>
      <c r="CR666" s="88"/>
      <c r="CS666" s="88"/>
      <c r="CT666" s="88"/>
    </row>
    <row r="667" spans="1:98" x14ac:dyDescent="0.2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c r="BG667" s="88"/>
      <c r="BH667" s="88"/>
      <c r="BI667" s="88"/>
      <c r="BJ667" s="88"/>
      <c r="BK667" s="88"/>
      <c r="BL667" s="88"/>
      <c r="BM667" s="88"/>
      <c r="BN667" s="88"/>
      <c r="BO667" s="88"/>
      <c r="BP667" s="88"/>
      <c r="BQ667" s="88"/>
      <c r="BR667" s="88"/>
      <c r="BS667" s="88"/>
      <c r="BT667" s="88"/>
      <c r="BU667" s="88"/>
      <c r="BV667" s="88"/>
      <c r="BW667" s="88"/>
      <c r="BX667" s="88"/>
      <c r="BY667" s="88"/>
      <c r="BZ667" s="88"/>
      <c r="CA667" s="88"/>
      <c r="CB667" s="88"/>
      <c r="CC667" s="88"/>
      <c r="CD667" s="88"/>
      <c r="CE667" s="88"/>
      <c r="CF667" s="88"/>
      <c r="CG667" s="88"/>
      <c r="CH667" s="88"/>
      <c r="CI667" s="88"/>
      <c r="CJ667" s="88"/>
      <c r="CK667" s="88"/>
      <c r="CL667" s="88"/>
      <c r="CM667" s="88"/>
      <c r="CN667" s="88"/>
      <c r="CO667" s="88"/>
      <c r="CP667" s="88"/>
      <c r="CQ667" s="88"/>
      <c r="CR667" s="88"/>
      <c r="CS667" s="88"/>
      <c r="CT667" s="88"/>
    </row>
    <row r="668" spans="1:98" x14ac:dyDescent="0.2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c r="BH668" s="88"/>
      <c r="BI668" s="88"/>
      <c r="BJ668" s="88"/>
      <c r="BK668" s="88"/>
      <c r="BL668" s="88"/>
      <c r="BM668" s="88"/>
      <c r="BN668" s="88"/>
      <c r="BO668" s="88"/>
      <c r="BP668" s="88"/>
      <c r="BQ668" s="88"/>
      <c r="BR668" s="88"/>
      <c r="BS668" s="88"/>
      <c r="BT668" s="88"/>
      <c r="BU668" s="88"/>
      <c r="BV668" s="88"/>
      <c r="BW668" s="88"/>
      <c r="BX668" s="88"/>
      <c r="BY668" s="88"/>
      <c r="BZ668" s="88"/>
      <c r="CA668" s="88"/>
      <c r="CB668" s="88"/>
      <c r="CC668" s="88"/>
      <c r="CD668" s="88"/>
      <c r="CE668" s="88"/>
      <c r="CF668" s="88"/>
      <c r="CG668" s="88"/>
      <c r="CH668" s="88"/>
      <c r="CI668" s="88"/>
      <c r="CJ668" s="88"/>
      <c r="CK668" s="88"/>
      <c r="CL668" s="88"/>
      <c r="CM668" s="88"/>
      <c r="CN668" s="88"/>
      <c r="CO668" s="88"/>
      <c r="CP668" s="88"/>
      <c r="CQ668" s="88"/>
      <c r="CR668" s="88"/>
      <c r="CS668" s="88"/>
      <c r="CT668" s="88"/>
    </row>
    <row r="669" spans="1:98" x14ac:dyDescent="0.2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c r="BF669" s="88"/>
      <c r="BG669" s="88"/>
      <c r="BH669" s="88"/>
      <c r="BI669" s="88"/>
      <c r="BJ669" s="88"/>
      <c r="BK669" s="88"/>
      <c r="BL669" s="88"/>
      <c r="BM669" s="88"/>
      <c r="BN669" s="88"/>
      <c r="BO669" s="88"/>
      <c r="BP669" s="88"/>
      <c r="BQ669" s="88"/>
      <c r="BR669" s="88"/>
      <c r="BS669" s="88"/>
      <c r="BT669" s="88"/>
      <c r="BU669" s="88"/>
      <c r="BV669" s="88"/>
      <c r="BW669" s="88"/>
      <c r="BX669" s="88"/>
      <c r="BY669" s="88"/>
      <c r="BZ669" s="88"/>
      <c r="CA669" s="88"/>
      <c r="CB669" s="88"/>
      <c r="CC669" s="88"/>
      <c r="CD669" s="88"/>
      <c r="CE669" s="88"/>
      <c r="CF669" s="88"/>
      <c r="CG669" s="88"/>
      <c r="CH669" s="88"/>
      <c r="CI669" s="88"/>
      <c r="CJ669" s="88"/>
      <c r="CK669" s="88"/>
      <c r="CL669" s="88"/>
      <c r="CM669" s="88"/>
      <c r="CN669" s="88"/>
      <c r="CO669" s="88"/>
      <c r="CP669" s="88"/>
      <c r="CQ669" s="88"/>
      <c r="CR669" s="88"/>
      <c r="CS669" s="88"/>
      <c r="CT669" s="88"/>
    </row>
    <row r="670" spans="1:98" x14ac:dyDescent="0.2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c r="BG670" s="88"/>
      <c r="BH670" s="88"/>
      <c r="BI670" s="88"/>
      <c r="BJ670" s="88"/>
      <c r="BK670" s="88"/>
      <c r="BL670" s="88"/>
      <c r="BM670" s="88"/>
      <c r="BN670" s="88"/>
      <c r="BO670" s="88"/>
      <c r="BP670" s="88"/>
      <c r="BQ670" s="88"/>
      <c r="BR670" s="88"/>
      <c r="BS670" s="88"/>
      <c r="BT670" s="88"/>
      <c r="BU670" s="88"/>
      <c r="BV670" s="88"/>
      <c r="BW670" s="88"/>
      <c r="BX670" s="88"/>
      <c r="BY670" s="88"/>
      <c r="BZ670" s="88"/>
      <c r="CA670" s="88"/>
      <c r="CB670" s="88"/>
      <c r="CC670" s="88"/>
      <c r="CD670" s="88"/>
      <c r="CE670" s="88"/>
      <c r="CF670" s="88"/>
      <c r="CG670" s="88"/>
      <c r="CH670" s="88"/>
      <c r="CI670" s="88"/>
      <c r="CJ670" s="88"/>
      <c r="CK670" s="88"/>
      <c r="CL670" s="88"/>
      <c r="CM670" s="88"/>
      <c r="CN670" s="88"/>
      <c r="CO670" s="88"/>
      <c r="CP670" s="88"/>
      <c r="CQ670" s="88"/>
      <c r="CR670" s="88"/>
      <c r="CS670" s="88"/>
      <c r="CT670" s="88"/>
    </row>
    <row r="671" spans="1:98" x14ac:dyDescent="0.2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c r="BF671" s="88"/>
      <c r="BG671" s="88"/>
      <c r="BH671" s="88"/>
      <c r="BI671" s="88"/>
      <c r="BJ671" s="88"/>
      <c r="BK671" s="88"/>
      <c r="BL671" s="88"/>
      <c r="BM671" s="88"/>
      <c r="BN671" s="88"/>
      <c r="BO671" s="88"/>
      <c r="BP671" s="88"/>
      <c r="BQ671" s="88"/>
      <c r="BR671" s="88"/>
      <c r="BS671" s="88"/>
      <c r="BT671" s="88"/>
      <c r="BU671" s="88"/>
      <c r="BV671" s="88"/>
      <c r="BW671" s="88"/>
      <c r="BX671" s="88"/>
      <c r="BY671" s="88"/>
      <c r="BZ671" s="88"/>
      <c r="CA671" s="88"/>
      <c r="CB671" s="88"/>
      <c r="CC671" s="88"/>
      <c r="CD671" s="88"/>
      <c r="CE671" s="88"/>
      <c r="CF671" s="88"/>
      <c r="CG671" s="88"/>
      <c r="CH671" s="88"/>
      <c r="CI671" s="88"/>
      <c r="CJ671" s="88"/>
      <c r="CK671" s="88"/>
      <c r="CL671" s="88"/>
      <c r="CM671" s="88"/>
      <c r="CN671" s="88"/>
      <c r="CO671" s="88"/>
      <c r="CP671" s="88"/>
      <c r="CQ671" s="88"/>
      <c r="CR671" s="88"/>
      <c r="CS671" s="88"/>
      <c r="CT671" s="88"/>
    </row>
    <row r="672" spans="1:98" x14ac:dyDescent="0.2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c r="BG672" s="88"/>
      <c r="BH672" s="88"/>
      <c r="BI672" s="88"/>
      <c r="BJ672" s="88"/>
      <c r="BK672" s="88"/>
      <c r="BL672" s="88"/>
      <c r="BM672" s="88"/>
      <c r="BN672" s="88"/>
      <c r="BO672" s="88"/>
      <c r="BP672" s="88"/>
      <c r="BQ672" s="88"/>
      <c r="BR672" s="88"/>
      <c r="BS672" s="88"/>
      <c r="BT672" s="88"/>
      <c r="BU672" s="88"/>
      <c r="BV672" s="88"/>
      <c r="BW672" s="88"/>
      <c r="BX672" s="88"/>
      <c r="BY672" s="88"/>
      <c r="BZ672" s="88"/>
      <c r="CA672" s="88"/>
      <c r="CB672" s="88"/>
      <c r="CC672" s="88"/>
      <c r="CD672" s="88"/>
      <c r="CE672" s="88"/>
      <c r="CF672" s="88"/>
      <c r="CG672" s="88"/>
      <c r="CH672" s="88"/>
      <c r="CI672" s="88"/>
      <c r="CJ672" s="88"/>
      <c r="CK672" s="88"/>
      <c r="CL672" s="88"/>
      <c r="CM672" s="88"/>
      <c r="CN672" s="88"/>
      <c r="CO672" s="88"/>
      <c r="CP672" s="88"/>
      <c r="CQ672" s="88"/>
      <c r="CR672" s="88"/>
      <c r="CS672" s="88"/>
      <c r="CT672" s="88"/>
    </row>
    <row r="673" spans="1:98" x14ac:dyDescent="0.2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c r="BG673" s="88"/>
      <c r="BH673" s="88"/>
      <c r="BI673" s="88"/>
      <c r="BJ673" s="88"/>
      <c r="BK673" s="88"/>
      <c r="BL673" s="88"/>
      <c r="BM673" s="88"/>
      <c r="BN673" s="88"/>
      <c r="BO673" s="88"/>
      <c r="BP673" s="88"/>
      <c r="BQ673" s="88"/>
      <c r="BR673" s="88"/>
      <c r="BS673" s="88"/>
      <c r="BT673" s="88"/>
      <c r="BU673" s="88"/>
      <c r="BV673" s="88"/>
      <c r="BW673" s="88"/>
      <c r="BX673" s="88"/>
      <c r="BY673" s="88"/>
      <c r="BZ673" s="88"/>
      <c r="CA673" s="88"/>
      <c r="CB673" s="88"/>
      <c r="CC673" s="88"/>
      <c r="CD673" s="88"/>
      <c r="CE673" s="88"/>
      <c r="CF673" s="88"/>
      <c r="CG673" s="88"/>
      <c r="CH673" s="88"/>
      <c r="CI673" s="88"/>
      <c r="CJ673" s="88"/>
      <c r="CK673" s="88"/>
      <c r="CL673" s="88"/>
      <c r="CM673" s="88"/>
      <c r="CN673" s="88"/>
      <c r="CO673" s="88"/>
      <c r="CP673" s="88"/>
      <c r="CQ673" s="88"/>
      <c r="CR673" s="88"/>
      <c r="CS673" s="88"/>
      <c r="CT673" s="88"/>
    </row>
    <row r="674" spans="1:98" x14ac:dyDescent="0.2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c r="BH674" s="88"/>
      <c r="BI674" s="88"/>
      <c r="BJ674" s="88"/>
      <c r="BK674" s="88"/>
      <c r="BL674" s="88"/>
      <c r="BM674" s="88"/>
      <c r="BN674" s="88"/>
      <c r="BO674" s="88"/>
      <c r="BP674" s="88"/>
      <c r="BQ674" s="88"/>
      <c r="BR674" s="88"/>
      <c r="BS674" s="88"/>
      <c r="BT674" s="88"/>
      <c r="BU674" s="88"/>
      <c r="BV674" s="88"/>
      <c r="BW674" s="88"/>
      <c r="BX674" s="88"/>
      <c r="BY674" s="88"/>
      <c r="BZ674" s="88"/>
      <c r="CA674" s="88"/>
      <c r="CB674" s="88"/>
      <c r="CC674" s="88"/>
      <c r="CD674" s="88"/>
      <c r="CE674" s="88"/>
      <c r="CF674" s="88"/>
      <c r="CG674" s="88"/>
      <c r="CH674" s="88"/>
      <c r="CI674" s="88"/>
      <c r="CJ674" s="88"/>
      <c r="CK674" s="88"/>
      <c r="CL674" s="88"/>
      <c r="CM674" s="88"/>
      <c r="CN674" s="88"/>
      <c r="CO674" s="88"/>
      <c r="CP674" s="88"/>
      <c r="CQ674" s="88"/>
      <c r="CR674" s="88"/>
      <c r="CS674" s="88"/>
      <c r="CT674" s="88"/>
    </row>
    <row r="675" spans="1:98" x14ac:dyDescent="0.2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c r="BG675" s="88"/>
      <c r="BH675" s="88"/>
      <c r="BI675" s="88"/>
      <c r="BJ675" s="88"/>
      <c r="BK675" s="88"/>
      <c r="BL675" s="88"/>
      <c r="BM675" s="88"/>
      <c r="BN675" s="88"/>
      <c r="BO675" s="88"/>
      <c r="BP675" s="88"/>
      <c r="BQ675" s="88"/>
      <c r="BR675" s="88"/>
      <c r="BS675" s="88"/>
      <c r="BT675" s="88"/>
      <c r="BU675" s="88"/>
      <c r="BV675" s="88"/>
      <c r="BW675" s="88"/>
      <c r="BX675" s="88"/>
      <c r="BY675" s="88"/>
      <c r="BZ675" s="88"/>
      <c r="CA675" s="88"/>
      <c r="CB675" s="88"/>
      <c r="CC675" s="88"/>
      <c r="CD675" s="88"/>
      <c r="CE675" s="88"/>
      <c r="CF675" s="88"/>
      <c r="CG675" s="88"/>
      <c r="CH675" s="88"/>
      <c r="CI675" s="88"/>
      <c r="CJ675" s="88"/>
      <c r="CK675" s="88"/>
      <c r="CL675" s="88"/>
      <c r="CM675" s="88"/>
      <c r="CN675" s="88"/>
      <c r="CO675" s="88"/>
      <c r="CP675" s="88"/>
      <c r="CQ675" s="88"/>
      <c r="CR675" s="88"/>
      <c r="CS675" s="88"/>
      <c r="CT675" s="88"/>
    </row>
    <row r="676" spans="1:98" x14ac:dyDescent="0.2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c r="BP676" s="88"/>
      <c r="BQ676" s="88"/>
      <c r="BR676" s="88"/>
      <c r="BS676" s="88"/>
      <c r="BT676" s="88"/>
      <c r="BU676" s="88"/>
      <c r="BV676" s="88"/>
      <c r="BW676" s="88"/>
      <c r="BX676" s="88"/>
      <c r="BY676" s="88"/>
      <c r="BZ676" s="88"/>
      <c r="CA676" s="88"/>
      <c r="CB676" s="88"/>
      <c r="CC676" s="88"/>
      <c r="CD676" s="88"/>
      <c r="CE676" s="88"/>
      <c r="CF676" s="88"/>
      <c r="CG676" s="88"/>
      <c r="CH676" s="88"/>
      <c r="CI676" s="88"/>
      <c r="CJ676" s="88"/>
      <c r="CK676" s="88"/>
      <c r="CL676" s="88"/>
      <c r="CM676" s="88"/>
      <c r="CN676" s="88"/>
      <c r="CO676" s="88"/>
      <c r="CP676" s="88"/>
      <c r="CQ676" s="88"/>
      <c r="CR676" s="88"/>
      <c r="CS676" s="88"/>
      <c r="CT676" s="88"/>
    </row>
    <row r="677" spans="1:98" x14ac:dyDescent="0.2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c r="BH677" s="88"/>
      <c r="BI677" s="88"/>
      <c r="BJ677" s="88"/>
      <c r="BK677" s="88"/>
      <c r="BL677" s="88"/>
      <c r="BM677" s="88"/>
      <c r="BN677" s="88"/>
      <c r="BO677" s="88"/>
      <c r="BP677" s="88"/>
      <c r="BQ677" s="88"/>
      <c r="BR677" s="88"/>
      <c r="BS677" s="88"/>
      <c r="BT677" s="88"/>
      <c r="BU677" s="88"/>
      <c r="BV677" s="88"/>
      <c r="BW677" s="88"/>
      <c r="BX677" s="88"/>
      <c r="BY677" s="88"/>
      <c r="BZ677" s="88"/>
      <c r="CA677" s="88"/>
      <c r="CB677" s="88"/>
      <c r="CC677" s="88"/>
      <c r="CD677" s="88"/>
      <c r="CE677" s="88"/>
      <c r="CF677" s="88"/>
      <c r="CG677" s="88"/>
      <c r="CH677" s="88"/>
      <c r="CI677" s="88"/>
      <c r="CJ677" s="88"/>
      <c r="CK677" s="88"/>
      <c r="CL677" s="88"/>
      <c r="CM677" s="88"/>
      <c r="CN677" s="88"/>
      <c r="CO677" s="88"/>
      <c r="CP677" s="88"/>
      <c r="CQ677" s="88"/>
      <c r="CR677" s="88"/>
      <c r="CS677" s="88"/>
      <c r="CT677" s="88"/>
    </row>
    <row r="678" spans="1:98" x14ac:dyDescent="0.2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c r="BP678" s="88"/>
      <c r="BQ678" s="88"/>
      <c r="BR678" s="88"/>
      <c r="BS678" s="88"/>
      <c r="BT678" s="88"/>
      <c r="BU678" s="88"/>
      <c r="BV678" s="88"/>
      <c r="BW678" s="88"/>
      <c r="BX678" s="88"/>
      <c r="BY678" s="88"/>
      <c r="BZ678" s="88"/>
      <c r="CA678" s="88"/>
      <c r="CB678" s="88"/>
      <c r="CC678" s="88"/>
      <c r="CD678" s="88"/>
      <c r="CE678" s="88"/>
      <c r="CF678" s="88"/>
      <c r="CG678" s="88"/>
      <c r="CH678" s="88"/>
      <c r="CI678" s="88"/>
      <c r="CJ678" s="88"/>
      <c r="CK678" s="88"/>
      <c r="CL678" s="88"/>
      <c r="CM678" s="88"/>
      <c r="CN678" s="88"/>
      <c r="CO678" s="88"/>
      <c r="CP678" s="88"/>
      <c r="CQ678" s="88"/>
      <c r="CR678" s="88"/>
      <c r="CS678" s="88"/>
      <c r="CT678" s="88"/>
    </row>
    <row r="679" spans="1:98" x14ac:dyDescent="0.2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c r="BH679" s="88"/>
      <c r="BI679" s="88"/>
      <c r="BJ679" s="88"/>
      <c r="BK679" s="88"/>
      <c r="BL679" s="88"/>
      <c r="BM679" s="88"/>
      <c r="BN679" s="88"/>
      <c r="BO679" s="88"/>
      <c r="BP679" s="88"/>
      <c r="BQ679" s="88"/>
      <c r="BR679" s="88"/>
      <c r="BS679" s="88"/>
      <c r="BT679" s="88"/>
      <c r="BU679" s="88"/>
      <c r="BV679" s="88"/>
      <c r="BW679" s="88"/>
      <c r="BX679" s="88"/>
      <c r="BY679" s="88"/>
      <c r="BZ679" s="88"/>
      <c r="CA679" s="88"/>
      <c r="CB679" s="88"/>
      <c r="CC679" s="88"/>
      <c r="CD679" s="88"/>
      <c r="CE679" s="88"/>
      <c r="CF679" s="88"/>
      <c r="CG679" s="88"/>
      <c r="CH679" s="88"/>
      <c r="CI679" s="88"/>
      <c r="CJ679" s="88"/>
      <c r="CK679" s="88"/>
      <c r="CL679" s="88"/>
      <c r="CM679" s="88"/>
      <c r="CN679" s="88"/>
      <c r="CO679" s="88"/>
      <c r="CP679" s="88"/>
      <c r="CQ679" s="88"/>
      <c r="CR679" s="88"/>
      <c r="CS679" s="88"/>
      <c r="CT679" s="88"/>
    </row>
    <row r="680" spans="1:98" x14ac:dyDescent="0.2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c r="BP680" s="88"/>
      <c r="BQ680" s="88"/>
      <c r="BR680" s="88"/>
      <c r="BS680" s="88"/>
      <c r="BT680" s="88"/>
      <c r="BU680" s="88"/>
      <c r="BV680" s="88"/>
      <c r="BW680" s="88"/>
      <c r="BX680" s="88"/>
      <c r="BY680" s="88"/>
      <c r="BZ680" s="88"/>
      <c r="CA680" s="88"/>
      <c r="CB680" s="88"/>
      <c r="CC680" s="88"/>
      <c r="CD680" s="88"/>
      <c r="CE680" s="88"/>
      <c r="CF680" s="88"/>
      <c r="CG680" s="88"/>
      <c r="CH680" s="88"/>
      <c r="CI680" s="88"/>
      <c r="CJ680" s="88"/>
      <c r="CK680" s="88"/>
      <c r="CL680" s="88"/>
      <c r="CM680" s="88"/>
      <c r="CN680" s="88"/>
      <c r="CO680" s="88"/>
      <c r="CP680" s="88"/>
      <c r="CQ680" s="88"/>
      <c r="CR680" s="88"/>
      <c r="CS680" s="88"/>
      <c r="CT680" s="88"/>
    </row>
    <row r="681" spans="1:98" x14ac:dyDescent="0.2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c r="BP681" s="88"/>
      <c r="BQ681" s="88"/>
      <c r="BR681" s="88"/>
      <c r="BS681" s="88"/>
      <c r="BT681" s="88"/>
      <c r="BU681" s="88"/>
      <c r="BV681" s="88"/>
      <c r="BW681" s="88"/>
      <c r="BX681" s="88"/>
      <c r="BY681" s="88"/>
      <c r="BZ681" s="88"/>
      <c r="CA681" s="88"/>
      <c r="CB681" s="88"/>
      <c r="CC681" s="88"/>
      <c r="CD681" s="88"/>
      <c r="CE681" s="88"/>
      <c r="CF681" s="88"/>
      <c r="CG681" s="88"/>
      <c r="CH681" s="88"/>
      <c r="CI681" s="88"/>
      <c r="CJ681" s="88"/>
      <c r="CK681" s="88"/>
      <c r="CL681" s="88"/>
      <c r="CM681" s="88"/>
      <c r="CN681" s="88"/>
      <c r="CO681" s="88"/>
      <c r="CP681" s="88"/>
      <c r="CQ681" s="88"/>
      <c r="CR681" s="88"/>
      <c r="CS681" s="88"/>
      <c r="CT681" s="88"/>
    </row>
    <row r="682" spans="1:98" x14ac:dyDescent="0.2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c r="BP682" s="88"/>
      <c r="BQ682" s="88"/>
      <c r="BR682" s="88"/>
      <c r="BS682" s="88"/>
      <c r="BT682" s="88"/>
      <c r="BU682" s="88"/>
      <c r="BV682" s="88"/>
      <c r="BW682" s="88"/>
      <c r="BX682" s="88"/>
      <c r="BY682" s="88"/>
      <c r="BZ682" s="88"/>
      <c r="CA682" s="88"/>
      <c r="CB682" s="88"/>
      <c r="CC682" s="88"/>
      <c r="CD682" s="88"/>
      <c r="CE682" s="88"/>
      <c r="CF682" s="88"/>
      <c r="CG682" s="88"/>
      <c r="CH682" s="88"/>
      <c r="CI682" s="88"/>
      <c r="CJ682" s="88"/>
      <c r="CK682" s="88"/>
      <c r="CL682" s="88"/>
      <c r="CM682" s="88"/>
      <c r="CN682" s="88"/>
      <c r="CO682" s="88"/>
      <c r="CP682" s="88"/>
      <c r="CQ682" s="88"/>
      <c r="CR682" s="88"/>
      <c r="CS682" s="88"/>
      <c r="CT682" s="88"/>
    </row>
    <row r="683" spans="1:98" x14ac:dyDescent="0.2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c r="BH683" s="88"/>
      <c r="BI683" s="88"/>
      <c r="BJ683" s="88"/>
      <c r="BK683" s="88"/>
      <c r="BL683" s="88"/>
      <c r="BM683" s="88"/>
      <c r="BN683" s="88"/>
      <c r="BO683" s="88"/>
      <c r="BP683" s="88"/>
      <c r="BQ683" s="88"/>
      <c r="BR683" s="88"/>
      <c r="BS683" s="88"/>
      <c r="BT683" s="88"/>
      <c r="BU683" s="88"/>
      <c r="BV683" s="88"/>
      <c r="BW683" s="88"/>
      <c r="BX683" s="88"/>
      <c r="BY683" s="88"/>
      <c r="BZ683" s="88"/>
      <c r="CA683" s="88"/>
      <c r="CB683" s="88"/>
      <c r="CC683" s="88"/>
      <c r="CD683" s="88"/>
      <c r="CE683" s="88"/>
      <c r="CF683" s="88"/>
      <c r="CG683" s="88"/>
      <c r="CH683" s="88"/>
      <c r="CI683" s="88"/>
      <c r="CJ683" s="88"/>
      <c r="CK683" s="88"/>
      <c r="CL683" s="88"/>
      <c r="CM683" s="88"/>
      <c r="CN683" s="88"/>
      <c r="CO683" s="88"/>
      <c r="CP683" s="88"/>
      <c r="CQ683" s="88"/>
      <c r="CR683" s="88"/>
      <c r="CS683" s="88"/>
      <c r="CT683" s="88"/>
    </row>
    <row r="684" spans="1:98" x14ac:dyDescent="0.2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c r="BP684" s="88"/>
      <c r="BQ684" s="88"/>
      <c r="BR684" s="88"/>
      <c r="BS684" s="88"/>
      <c r="BT684" s="88"/>
      <c r="BU684" s="88"/>
      <c r="BV684" s="88"/>
      <c r="BW684" s="88"/>
      <c r="BX684" s="88"/>
      <c r="BY684" s="88"/>
      <c r="BZ684" s="88"/>
      <c r="CA684" s="88"/>
      <c r="CB684" s="88"/>
      <c r="CC684" s="88"/>
      <c r="CD684" s="88"/>
      <c r="CE684" s="88"/>
      <c r="CF684" s="88"/>
      <c r="CG684" s="88"/>
      <c r="CH684" s="88"/>
      <c r="CI684" s="88"/>
      <c r="CJ684" s="88"/>
      <c r="CK684" s="88"/>
      <c r="CL684" s="88"/>
      <c r="CM684" s="88"/>
      <c r="CN684" s="88"/>
      <c r="CO684" s="88"/>
      <c r="CP684" s="88"/>
      <c r="CQ684" s="88"/>
      <c r="CR684" s="88"/>
      <c r="CS684" s="88"/>
      <c r="CT684" s="88"/>
    </row>
    <row r="685" spans="1:98" x14ac:dyDescent="0.2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c r="BH685" s="88"/>
      <c r="BI685" s="88"/>
      <c r="BJ685" s="88"/>
      <c r="BK685" s="88"/>
      <c r="BL685" s="88"/>
      <c r="BM685" s="88"/>
      <c r="BN685" s="88"/>
      <c r="BO685" s="88"/>
      <c r="BP685" s="88"/>
      <c r="BQ685" s="88"/>
      <c r="BR685" s="88"/>
      <c r="BS685" s="88"/>
      <c r="BT685" s="88"/>
      <c r="BU685" s="88"/>
      <c r="BV685" s="88"/>
      <c r="BW685" s="88"/>
      <c r="BX685" s="88"/>
      <c r="BY685" s="88"/>
      <c r="BZ685" s="88"/>
      <c r="CA685" s="88"/>
      <c r="CB685" s="88"/>
      <c r="CC685" s="88"/>
      <c r="CD685" s="88"/>
      <c r="CE685" s="88"/>
      <c r="CF685" s="88"/>
      <c r="CG685" s="88"/>
      <c r="CH685" s="88"/>
      <c r="CI685" s="88"/>
      <c r="CJ685" s="88"/>
      <c r="CK685" s="88"/>
      <c r="CL685" s="88"/>
      <c r="CM685" s="88"/>
      <c r="CN685" s="88"/>
      <c r="CO685" s="88"/>
      <c r="CP685" s="88"/>
      <c r="CQ685" s="88"/>
      <c r="CR685" s="88"/>
      <c r="CS685" s="88"/>
      <c r="CT685" s="88"/>
    </row>
    <row r="686" spans="1:98" x14ac:dyDescent="0.2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c r="BP686" s="88"/>
      <c r="BQ686" s="88"/>
      <c r="BR686" s="88"/>
      <c r="BS686" s="88"/>
      <c r="BT686" s="88"/>
      <c r="BU686" s="88"/>
      <c r="BV686" s="88"/>
      <c r="BW686" s="88"/>
      <c r="BX686" s="88"/>
      <c r="BY686" s="88"/>
      <c r="BZ686" s="88"/>
      <c r="CA686" s="88"/>
      <c r="CB686" s="88"/>
      <c r="CC686" s="88"/>
      <c r="CD686" s="88"/>
      <c r="CE686" s="88"/>
      <c r="CF686" s="88"/>
      <c r="CG686" s="88"/>
      <c r="CH686" s="88"/>
      <c r="CI686" s="88"/>
      <c r="CJ686" s="88"/>
      <c r="CK686" s="88"/>
      <c r="CL686" s="88"/>
      <c r="CM686" s="88"/>
      <c r="CN686" s="88"/>
      <c r="CO686" s="88"/>
      <c r="CP686" s="88"/>
      <c r="CQ686" s="88"/>
      <c r="CR686" s="88"/>
      <c r="CS686" s="88"/>
      <c r="CT686" s="88"/>
    </row>
    <row r="687" spans="1:98" x14ac:dyDescent="0.2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88"/>
      <c r="BH687" s="88"/>
      <c r="BI687" s="88"/>
      <c r="BJ687" s="88"/>
      <c r="BK687" s="88"/>
      <c r="BL687" s="88"/>
      <c r="BM687" s="88"/>
      <c r="BN687" s="88"/>
      <c r="BO687" s="88"/>
      <c r="BP687" s="88"/>
      <c r="BQ687" s="88"/>
      <c r="BR687" s="88"/>
      <c r="BS687" s="88"/>
      <c r="BT687" s="88"/>
      <c r="BU687" s="88"/>
      <c r="BV687" s="88"/>
      <c r="BW687" s="88"/>
      <c r="BX687" s="88"/>
      <c r="BY687" s="88"/>
      <c r="BZ687" s="88"/>
      <c r="CA687" s="88"/>
      <c r="CB687" s="88"/>
      <c r="CC687" s="88"/>
      <c r="CD687" s="88"/>
      <c r="CE687" s="88"/>
      <c r="CF687" s="88"/>
      <c r="CG687" s="88"/>
      <c r="CH687" s="88"/>
      <c r="CI687" s="88"/>
      <c r="CJ687" s="88"/>
      <c r="CK687" s="88"/>
      <c r="CL687" s="88"/>
      <c r="CM687" s="88"/>
      <c r="CN687" s="88"/>
      <c r="CO687" s="88"/>
      <c r="CP687" s="88"/>
      <c r="CQ687" s="88"/>
      <c r="CR687" s="88"/>
      <c r="CS687" s="88"/>
      <c r="CT687" s="88"/>
    </row>
    <row r="688" spans="1:98" x14ac:dyDescent="0.2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c r="BH688" s="88"/>
      <c r="BI688" s="88"/>
      <c r="BJ688" s="88"/>
      <c r="BK688" s="88"/>
      <c r="BL688" s="88"/>
      <c r="BM688" s="88"/>
      <c r="BN688" s="88"/>
      <c r="BO688" s="88"/>
      <c r="BP688" s="88"/>
      <c r="BQ688" s="88"/>
      <c r="BR688" s="88"/>
      <c r="BS688" s="88"/>
      <c r="BT688" s="88"/>
      <c r="BU688" s="88"/>
      <c r="BV688" s="88"/>
      <c r="BW688" s="88"/>
      <c r="BX688" s="88"/>
      <c r="BY688" s="88"/>
      <c r="BZ688" s="88"/>
      <c r="CA688" s="88"/>
      <c r="CB688" s="88"/>
      <c r="CC688" s="88"/>
      <c r="CD688" s="88"/>
      <c r="CE688" s="88"/>
      <c r="CF688" s="88"/>
      <c r="CG688" s="88"/>
      <c r="CH688" s="88"/>
      <c r="CI688" s="88"/>
      <c r="CJ688" s="88"/>
      <c r="CK688" s="88"/>
      <c r="CL688" s="88"/>
      <c r="CM688" s="88"/>
      <c r="CN688" s="88"/>
      <c r="CO688" s="88"/>
      <c r="CP688" s="88"/>
      <c r="CQ688" s="88"/>
      <c r="CR688" s="88"/>
      <c r="CS688" s="88"/>
      <c r="CT688" s="88"/>
    </row>
    <row r="689" spans="1:98" x14ac:dyDescent="0.2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88"/>
      <c r="BH689" s="88"/>
      <c r="BI689" s="88"/>
      <c r="BJ689" s="88"/>
      <c r="BK689" s="88"/>
      <c r="BL689" s="88"/>
      <c r="BM689" s="88"/>
      <c r="BN689" s="88"/>
      <c r="BO689" s="88"/>
      <c r="BP689" s="88"/>
      <c r="BQ689" s="88"/>
      <c r="BR689" s="88"/>
      <c r="BS689" s="88"/>
      <c r="BT689" s="88"/>
      <c r="BU689" s="88"/>
      <c r="BV689" s="88"/>
      <c r="BW689" s="88"/>
      <c r="BX689" s="88"/>
      <c r="BY689" s="88"/>
      <c r="BZ689" s="88"/>
      <c r="CA689" s="88"/>
      <c r="CB689" s="88"/>
      <c r="CC689" s="88"/>
      <c r="CD689" s="88"/>
      <c r="CE689" s="88"/>
      <c r="CF689" s="88"/>
      <c r="CG689" s="88"/>
      <c r="CH689" s="88"/>
      <c r="CI689" s="88"/>
      <c r="CJ689" s="88"/>
      <c r="CK689" s="88"/>
      <c r="CL689" s="88"/>
      <c r="CM689" s="88"/>
      <c r="CN689" s="88"/>
      <c r="CO689" s="88"/>
      <c r="CP689" s="88"/>
      <c r="CQ689" s="88"/>
      <c r="CR689" s="88"/>
      <c r="CS689" s="88"/>
      <c r="CT689" s="88"/>
    </row>
    <row r="690" spans="1:98" x14ac:dyDescent="0.2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88"/>
      <c r="BH690" s="88"/>
      <c r="BI690" s="88"/>
      <c r="BJ690" s="88"/>
      <c r="BK690" s="88"/>
      <c r="BL690" s="88"/>
      <c r="BM690" s="88"/>
      <c r="BN690" s="88"/>
      <c r="BO690" s="88"/>
      <c r="BP690" s="88"/>
      <c r="BQ690" s="88"/>
      <c r="BR690" s="88"/>
      <c r="BS690" s="88"/>
      <c r="BT690" s="88"/>
      <c r="BU690" s="88"/>
      <c r="BV690" s="88"/>
      <c r="BW690" s="88"/>
      <c r="BX690" s="88"/>
      <c r="BY690" s="88"/>
      <c r="BZ690" s="88"/>
      <c r="CA690" s="88"/>
      <c r="CB690" s="88"/>
      <c r="CC690" s="88"/>
      <c r="CD690" s="88"/>
      <c r="CE690" s="88"/>
      <c r="CF690" s="88"/>
      <c r="CG690" s="88"/>
      <c r="CH690" s="88"/>
      <c r="CI690" s="88"/>
      <c r="CJ690" s="88"/>
      <c r="CK690" s="88"/>
      <c r="CL690" s="88"/>
      <c r="CM690" s="88"/>
      <c r="CN690" s="88"/>
      <c r="CO690" s="88"/>
      <c r="CP690" s="88"/>
      <c r="CQ690" s="88"/>
      <c r="CR690" s="88"/>
      <c r="CS690" s="88"/>
      <c r="CT690" s="88"/>
    </row>
    <row r="691" spans="1:98" x14ac:dyDescent="0.2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88"/>
      <c r="BH691" s="88"/>
      <c r="BI691" s="88"/>
      <c r="BJ691" s="88"/>
      <c r="BK691" s="88"/>
      <c r="BL691" s="88"/>
      <c r="BM691" s="88"/>
      <c r="BN691" s="88"/>
      <c r="BO691" s="88"/>
      <c r="BP691" s="88"/>
      <c r="BQ691" s="88"/>
      <c r="BR691" s="88"/>
      <c r="BS691" s="88"/>
      <c r="BT691" s="88"/>
      <c r="BU691" s="88"/>
      <c r="BV691" s="88"/>
      <c r="BW691" s="88"/>
      <c r="BX691" s="88"/>
      <c r="BY691" s="88"/>
      <c r="BZ691" s="88"/>
      <c r="CA691" s="88"/>
      <c r="CB691" s="88"/>
      <c r="CC691" s="88"/>
      <c r="CD691" s="88"/>
      <c r="CE691" s="88"/>
      <c r="CF691" s="88"/>
      <c r="CG691" s="88"/>
      <c r="CH691" s="88"/>
      <c r="CI691" s="88"/>
      <c r="CJ691" s="88"/>
      <c r="CK691" s="88"/>
      <c r="CL691" s="88"/>
      <c r="CM691" s="88"/>
      <c r="CN691" s="88"/>
      <c r="CO691" s="88"/>
      <c r="CP691" s="88"/>
      <c r="CQ691" s="88"/>
      <c r="CR691" s="88"/>
      <c r="CS691" s="88"/>
      <c r="CT691" s="88"/>
    </row>
    <row r="692" spans="1:98" x14ac:dyDescent="0.25">
      <c r="W692" s="88"/>
      <c r="X692" s="88"/>
      <c r="Y692" s="88"/>
      <c r="Z692" s="88"/>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row>
    <row r="693" spans="1:98" x14ac:dyDescent="0.25">
      <c r="W693" s="88"/>
      <c r="X693" s="88"/>
      <c r="Y693" s="88"/>
      <c r="Z693" s="88"/>
      <c r="AA693" s="88"/>
      <c r="AB693" s="8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c r="BF693" s="88"/>
      <c r="BG693" s="88"/>
      <c r="BH693" s="88"/>
      <c r="BI693" s="88"/>
      <c r="BJ693" s="88"/>
      <c r="BK693" s="88"/>
      <c r="BL693" s="88"/>
    </row>
  </sheetData>
  <sheetProtection sheet="1" objects="1" scenarios="1" formatCells="0" formatRows="0" insertRows="0" sort="0" autoFilter="0"/>
  <mergeCells count="76">
    <mergeCell ref="A341:B341"/>
    <mergeCell ref="A382:B382"/>
    <mergeCell ref="A423:B423"/>
    <mergeCell ref="A177:B177"/>
    <mergeCell ref="A218:B218"/>
    <mergeCell ref="A259:B259"/>
    <mergeCell ref="A300:B300"/>
    <mergeCell ref="X14:AP14"/>
    <mergeCell ref="A384:A396"/>
    <mergeCell ref="B384:B422"/>
    <mergeCell ref="C384:C422"/>
    <mergeCell ref="A397:A409"/>
    <mergeCell ref="A410:A422"/>
    <mergeCell ref="A343:A355"/>
    <mergeCell ref="B343:B381"/>
    <mergeCell ref="C343:C381"/>
    <mergeCell ref="A356:A368"/>
    <mergeCell ref="A369:A381"/>
    <mergeCell ref="A302:A314"/>
    <mergeCell ref="B302:B340"/>
    <mergeCell ref="C302:C340"/>
    <mergeCell ref="A315:A327"/>
    <mergeCell ref="A328:A340"/>
    <mergeCell ref="A261:A273"/>
    <mergeCell ref="B261:B299"/>
    <mergeCell ref="C261:C299"/>
    <mergeCell ref="A274:A286"/>
    <mergeCell ref="A287:A299"/>
    <mergeCell ref="A220:A232"/>
    <mergeCell ref="B220:B258"/>
    <mergeCell ref="C220:C258"/>
    <mergeCell ref="A233:A245"/>
    <mergeCell ref="A246:A258"/>
    <mergeCell ref="A179:A191"/>
    <mergeCell ref="B179:B217"/>
    <mergeCell ref="C179:C217"/>
    <mergeCell ref="A192:A204"/>
    <mergeCell ref="A205:A217"/>
    <mergeCell ref="A97:A109"/>
    <mergeCell ref="B97:B135"/>
    <mergeCell ref="C97:C135"/>
    <mergeCell ref="A110:A122"/>
    <mergeCell ref="A123:A135"/>
    <mergeCell ref="A95:B95"/>
    <mergeCell ref="A138:A150"/>
    <mergeCell ref="B138:B176"/>
    <mergeCell ref="C138:C176"/>
    <mergeCell ref="A151:A163"/>
    <mergeCell ref="A164:A176"/>
    <mergeCell ref="A136:B136"/>
    <mergeCell ref="A9:H9"/>
    <mergeCell ref="O12:R12"/>
    <mergeCell ref="A12:I12"/>
    <mergeCell ref="J12:L12"/>
    <mergeCell ref="K2:R3"/>
    <mergeCell ref="C7:F7"/>
    <mergeCell ref="D2:F2"/>
    <mergeCell ref="D3:F3"/>
    <mergeCell ref="D4:F4"/>
    <mergeCell ref="D5:F5"/>
    <mergeCell ref="D6:F6"/>
    <mergeCell ref="C56:C94"/>
    <mergeCell ref="B56:B94"/>
    <mergeCell ref="X12:AR12"/>
    <mergeCell ref="A11:V11"/>
    <mergeCell ref="X11:AR11"/>
    <mergeCell ref="B15:B53"/>
    <mergeCell ref="C15:C53"/>
    <mergeCell ref="A15:A27"/>
    <mergeCell ref="A28:A40"/>
    <mergeCell ref="A69:A81"/>
    <mergeCell ref="A56:A68"/>
    <mergeCell ref="A82:A94"/>
    <mergeCell ref="A41:A53"/>
    <mergeCell ref="A54:B54"/>
    <mergeCell ref="F14:U14"/>
  </mergeCells>
  <dataValidations count="1">
    <dataValidation type="textLength" operator="equal" allowBlank="1" showInputMessage="1" showErrorMessage="1" sqref="J54:N54 J15:N26 J28:N39 AQ15:AQ53 AE15:AI26 AE28:AI39 AE54:AI54 V15:V53 J41:N52 AE41:AI52 J95:N95 J56:N67 J69:N80 AQ56:AQ94 AE56:AI67 AE69:AI80 AE95:AI95 V56:V94 J82:N93 AE82:AI93 J136:N136 J97:N108 J110:N121 AQ97:AQ135 AE97:AI108 AE110:AI121 AE136:AI136 V97:V135 J123:N134 AE123:AI134 J177:N177 J138:N149 J151:N162 AQ138:AQ176 AE138:AI149 AE151:AI162 AE177:AI177 V138:V176 J164:N175 AE164:AI175 J218:N218 J179:N190 J192:N203 AQ179:AQ217 AE179:AI190 AE192:AI203 AE218:AI218 V179:V217 J205:N216 AE205:AI216 J259:N259 J220:N231 J233:N244 AQ220:AQ258 AE220:AI231 AE233:AI244 AE259:AI259 V220:V258 J246:N257 AE246:AI257 J300:N300 J261:N272 J274:N285 AQ261:AQ299 AE261:AI272 AE274:AI285 AE300:AI300 V261:V299 J287:N298 AE287:AI298 J341:N341 J302:N313 J315:N326 AQ302:AQ340 AE302:AI313 AE315:AI326 AE341:AI341 V302:V340 J328:N339 AE328:AI339 J382:N382 J343:N354 J356:N367 AQ343:AQ381 AE343:AI354 AE356:AI367 AE382:AI382 V343:V381 J369:N380 AE369:AI380 J423:N423 J384:N395 J397:N408 AQ384:AQ422 AE384:AI395 AE397:AI408 AE423:AI423 V384:V422 J410:N421 AE410:AI421" xr:uid="{FE679951-9C55-4EDA-924D-CC44A403285C}">
      <formula1>0</formula1>
    </dataValidation>
  </dataValidations>
  <pageMargins left="0.7" right="0.7" top="0.75" bottom="0.75" header="0.3" footer="0.3"/>
  <pageSetup paperSize="9" orientation="portrait" r:id="rId1"/>
  <ignoredErrors>
    <ignoredError sqref="W54" evalError="1"/>
    <ignoredError sqref="AC40:AD40 X40:Z40 X27:AD27 AJ27:AM27 AJ40:AM40" formula="1"/>
    <ignoredError sqref="AE40:AI40 AE53:AI53 AE27:AI27 AJ15:AM21 AJ28:AM39 AJ23:AM26 AJ22:AL22"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6D8A1CDA405545B949E25F3BBEE2F1" ma:contentTypeVersion="15" ma:contentTypeDescription="Crée un document." ma:contentTypeScope="" ma:versionID="9a75761c888e956891eb444afe5be36a">
  <xsd:schema xmlns:xsd="http://www.w3.org/2001/XMLSchema" xmlns:xs="http://www.w3.org/2001/XMLSchema" xmlns:p="http://schemas.microsoft.com/office/2006/metadata/properties" xmlns:ns2="12b16c1c-238e-4f68-b5ea-b6a8aeadfd02" xmlns:ns3="aabf7c8a-17ff-4975-9f72-98643ccb814e" targetNamespace="http://schemas.microsoft.com/office/2006/metadata/properties" ma:root="true" ma:fieldsID="fed9824806f645f34dce95818cf3de07" ns2:_="" ns3:_="">
    <xsd:import namespace="12b16c1c-238e-4f68-b5ea-b6a8aeadfd02"/>
    <xsd:import namespace="aabf7c8a-17ff-4975-9f72-98643ccb814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16c1c-238e-4f68-b5ea-b6a8aeadf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a08b3ed-74ef-4fe8-9de0-b774f26d0e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bf7c8a-17ff-4975-9f72-98643ccb814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a2fdc2-66a2-4ec8-a2e3-d6272746e7ef}" ma:internalName="TaxCatchAll" ma:showField="CatchAllData" ma:web="aabf7c8a-17ff-4975-9f72-98643ccb814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b16c1c-238e-4f68-b5ea-b6a8aeadfd02">
      <Terms xmlns="http://schemas.microsoft.com/office/infopath/2007/PartnerControls"/>
    </lcf76f155ced4ddcb4097134ff3c332f>
    <TaxCatchAll xmlns="aabf7c8a-17ff-4975-9f72-98643ccb81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20C449-1F1F-4641-A632-8F11B9EFD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16c1c-238e-4f68-b5ea-b6a8aeadfd02"/>
    <ds:schemaRef ds:uri="aabf7c8a-17ff-4975-9f72-98643ccb8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F27BA4-764C-4ACE-BBEC-C39F4B444567}">
  <ds:schemaRefs>
    <ds:schemaRef ds:uri="http://schemas.microsoft.com/office/2006/metadata/properties"/>
    <ds:schemaRef ds:uri="http://schemas.microsoft.com/office/infopath/2007/PartnerControls"/>
    <ds:schemaRef ds:uri="12b16c1c-238e-4f68-b5ea-b6a8aeadfd02"/>
    <ds:schemaRef ds:uri="aabf7c8a-17ff-4975-9f72-98643ccb814e"/>
  </ds:schemaRefs>
</ds:datastoreItem>
</file>

<file path=customXml/itemProps3.xml><?xml version="1.0" encoding="utf-8"?>
<ds:datastoreItem xmlns:ds="http://schemas.openxmlformats.org/officeDocument/2006/customXml" ds:itemID="{83B14F7B-F2FE-405C-8C08-666E94ECBD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ROMME Isaline</dc:creator>
  <cp:keywords/>
  <dc:description/>
  <cp:lastModifiedBy>ROMME Isaline</cp:lastModifiedBy>
  <cp:revision/>
  <dcterms:created xsi:type="dcterms:W3CDTF">2023-01-09T14:50:34Z</dcterms:created>
  <dcterms:modified xsi:type="dcterms:W3CDTF">2024-09-12T12:00:19Z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2023-01-17T16:05:58Z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d3028ed6-e894-41c9-a550-5c59e7340929</vt:lpwstr>
  </property>
  <property fmtid="{D5CDD505-2E9C-101B-9397-08002B2CF9AE}" pid="7" name="MSIP_Label_defa4170-0d19-0005-0004-bc88714345d2_ActionId">
    <vt:lpwstr>ed4c713a-dec0-47a0-a4de-4347de69cac6</vt:lpwstr>
  </property>
  <property fmtid="{D5CDD505-2E9C-101B-9397-08002B2CF9AE}" pid="8" name="MSIP_Label_defa4170-0d19-0005-0004-bc88714345d2_ContentBits">
    <vt:lpwstr>0</vt:lpwstr>
  </property>
  <property fmtid="{D5CDD505-2E9C-101B-9397-08002B2CF9AE}" pid="9" name="ContentTypeId">
    <vt:lpwstr>0x010100CC6D8A1CDA405545B949E25F3BBEE2F1</vt:lpwstr>
  </property>
  <property fmtid="{D5CDD505-2E9C-101B-9397-08002B2CF9AE}" pid="10" name="MediaServiceImageTags">
    <vt:lpwstr/>
  </property>
</Properties>
</file>